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1"/>
  <workbookPr codeName="DieseArbeitsmappe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bsw.sharepoint.com/sites/HannoverBielefeld/Freigegebene Dokumente/01_P-Akte/00_Freigabe extern/Datenaustausch zur Bewertungsmethodik übergreifend/NWA-Tabellen (Segmentvergleich) NEU_20240216/Segment S1/Veröffentlichung/"/>
    </mc:Choice>
  </mc:AlternateContent>
  <xr:revisionPtr revIDLastSave="0" documentId="8_{9CF8CA31-E1E7-42AD-A69C-B76BF6991558}" xr6:coauthVersionLast="47" xr6:coauthVersionMax="47" xr10:uidLastSave="{00000000-0000-0000-0000-000000000000}"/>
  <bookViews>
    <workbookView xWindow="57480" yWindow="-120" windowWidth="29040" windowHeight="15720" xr2:uid="{B8AA120A-12EC-44C8-A6F0-96E89D5B6FD9}"/>
  </bookViews>
  <sheets>
    <sheet name="Tabelle1" sheetId="35" r:id="rId1"/>
  </sheets>
  <externalReferences>
    <externalReference r:id="rId2"/>
  </externalReferences>
  <definedNames>
    <definedName name="_xlnm._FilterDatabase" localSheetId="0" hidden="1">Tabelle1!$A$1:$I$74</definedName>
    <definedName name="_xlnm.Print_Area" localSheetId="0">Tabelle1!$A$4:$G$81</definedName>
    <definedName name="Erg_R1_V1">#REF!</definedName>
    <definedName name="Erg_R1_V10">#REF!</definedName>
    <definedName name="Erg_R1_V11">#REF!</definedName>
    <definedName name="Erg_R1_V12">#REF!</definedName>
    <definedName name="Erg_R1_V13">#REF!</definedName>
    <definedName name="Erg_R1_V14">#REF!</definedName>
    <definedName name="Erg_R1_V15">#REF!</definedName>
    <definedName name="Erg_R1_V16">#REF!</definedName>
    <definedName name="Erg_R1_V2">#REF!</definedName>
    <definedName name="Erg_R1_V3">#REF!</definedName>
    <definedName name="Erg_R1_V4">#REF!</definedName>
    <definedName name="Erg_R1_V5">#REF!</definedName>
    <definedName name="Erg_R1_V6">#REF!</definedName>
    <definedName name="Erg_R1_V7">#REF!</definedName>
    <definedName name="Erg_R1_V8">#REF!</definedName>
    <definedName name="Erg_R1_V9">#REF!</definedName>
    <definedName name="Erg_R2_V1">#REF!</definedName>
    <definedName name="Erg_R2_V10">#REF!</definedName>
    <definedName name="Erg_R2_V11">#REF!</definedName>
    <definedName name="Erg_R2_V12">#REF!</definedName>
    <definedName name="Erg_R2_V13">#REF!</definedName>
    <definedName name="Erg_R2_V14">#REF!</definedName>
    <definedName name="Erg_R2_V15">#REF!</definedName>
    <definedName name="Erg_R2_V16">#REF!</definedName>
    <definedName name="Erg_R2_V2">#REF!</definedName>
    <definedName name="Erg_R2_V3">#REF!</definedName>
    <definedName name="Erg_R2_V4">#REF!</definedName>
    <definedName name="Erg_R2_V5">#REF!</definedName>
    <definedName name="Erg_R2_V6">#REF!</definedName>
    <definedName name="Erg_R2_V7">#REF!</definedName>
    <definedName name="Erg_R2_V8">#REF!</definedName>
    <definedName name="Erg_R2_V9">#REF!</definedName>
    <definedName name="Erg_R3_V1">#REF!</definedName>
    <definedName name="Erg_R3_V10">#REF!</definedName>
    <definedName name="Erg_R3_V11">#REF!</definedName>
    <definedName name="Erg_R3_V12">#REF!</definedName>
    <definedName name="Erg_R3_V13">#REF!</definedName>
    <definedName name="Erg_R3_V14">#REF!</definedName>
    <definedName name="Erg_R3_V15">#REF!</definedName>
    <definedName name="Erg_R3_V16">#REF!</definedName>
    <definedName name="Erg_R3_V2">#REF!</definedName>
    <definedName name="Erg_R3_V3">#REF!</definedName>
    <definedName name="Erg_R3_V4">#REF!</definedName>
    <definedName name="Erg_R3_V5">#REF!</definedName>
    <definedName name="Erg_R3_V6">#REF!</definedName>
    <definedName name="Erg_R3_V7">#REF!</definedName>
    <definedName name="Erg_R3_V8">#REF!</definedName>
    <definedName name="Erg_R3_V9">#REF!</definedName>
    <definedName name="Erg_R4_V1">#REF!</definedName>
    <definedName name="Erg_R4_V10">#REF!</definedName>
    <definedName name="Erg_R4_V11">#REF!</definedName>
    <definedName name="Erg_R4_V12">#REF!</definedName>
    <definedName name="Erg_R4_V13">#REF!</definedName>
    <definedName name="Erg_R4_V14">#REF!</definedName>
    <definedName name="Erg_R4_V15">#REF!</definedName>
    <definedName name="Erg_R4_V16">#REF!</definedName>
    <definedName name="Erg_R4_V2">#REF!</definedName>
    <definedName name="Erg_R4_V3">#REF!</definedName>
    <definedName name="Erg_R4_V4">#REF!</definedName>
    <definedName name="Erg_R4_V5">#REF!</definedName>
    <definedName name="Erg_R4_V6">#REF!</definedName>
    <definedName name="Erg_R4_V7">#REF!</definedName>
    <definedName name="Erg_R4_V8">#REF!</definedName>
    <definedName name="Erg_R4_V9">#REF!</definedName>
    <definedName name="Erg_R5_V1">#REF!</definedName>
    <definedName name="Erg_R5_V10">#REF!</definedName>
    <definedName name="Erg_R5_V11">#REF!</definedName>
    <definedName name="Erg_R5_V12">#REF!</definedName>
    <definedName name="Erg_R5_V13">#REF!</definedName>
    <definedName name="Erg_R5_V14">#REF!</definedName>
    <definedName name="Erg_R5_V15">#REF!</definedName>
    <definedName name="Erg_R5_V16">#REF!</definedName>
    <definedName name="Erg_R5_V2">#REF!</definedName>
    <definedName name="Erg_R5_V3">#REF!</definedName>
    <definedName name="Erg_R5_V4">#REF!</definedName>
    <definedName name="Erg_R5_V5">#REF!</definedName>
    <definedName name="Erg_R5_V6">#REF!</definedName>
    <definedName name="Erg_R5_V7">#REF!</definedName>
    <definedName name="Erg_R5_V8">#REF!</definedName>
    <definedName name="Erg_R5_V9">#REF!</definedName>
    <definedName name="Erg_R6_V1">#REF!</definedName>
    <definedName name="Erg_R6_V10">#REF!</definedName>
    <definedName name="Erg_R6_V11">#REF!</definedName>
    <definedName name="Erg_R6_V12">#REF!</definedName>
    <definedName name="Erg_R6_V13">#REF!</definedName>
    <definedName name="Erg_R6_V14">#REF!</definedName>
    <definedName name="Erg_R6_V15">#REF!</definedName>
    <definedName name="Erg_R6_V16">#REF!</definedName>
    <definedName name="Erg_R6_V2">#REF!</definedName>
    <definedName name="Erg_R6_V3">#REF!</definedName>
    <definedName name="Erg_R6_V4">#REF!</definedName>
    <definedName name="Erg_R6_V5">#REF!</definedName>
    <definedName name="Erg_R6_V6">#REF!</definedName>
    <definedName name="Erg_R6_V7">#REF!</definedName>
    <definedName name="Erg_R6_V8">#REF!</definedName>
    <definedName name="Erg_R6_V9">#REF!</definedName>
    <definedName name="Erg_R7_V1">#REF!</definedName>
    <definedName name="Erg_R7_V10">#REF!</definedName>
    <definedName name="Erg_R7_V11">#REF!</definedName>
    <definedName name="Erg_R7_V12">#REF!</definedName>
    <definedName name="Erg_R7_V13">#REF!</definedName>
    <definedName name="Erg_R7_V14">#REF!</definedName>
    <definedName name="Erg_R7_V15">#REF!</definedName>
    <definedName name="Erg_R7_V16">#REF!</definedName>
    <definedName name="Erg_R7_V2">#REF!</definedName>
    <definedName name="Erg_R7_V3">#REF!</definedName>
    <definedName name="Erg_R7_V4">#REF!</definedName>
    <definedName name="Erg_R7_V5">#REF!</definedName>
    <definedName name="Erg_R7_V6">#REF!</definedName>
    <definedName name="Erg_R7_V7">#REF!</definedName>
    <definedName name="Erg_R7_V8">#REF!</definedName>
    <definedName name="Erg_R7_V9">#REF!</definedName>
    <definedName name="Erg_R8_V1">#REF!</definedName>
    <definedName name="Erg_R8_V10">#REF!</definedName>
    <definedName name="Erg_R8_V11">#REF!</definedName>
    <definedName name="Erg_R8_V12">#REF!</definedName>
    <definedName name="Erg_R8_V13">#REF!</definedName>
    <definedName name="Erg_R8_V14">#REF!</definedName>
    <definedName name="Erg_R8_V15">#REF!</definedName>
    <definedName name="Erg_R8_V16">#REF!</definedName>
    <definedName name="Erg_R8_V2">#REF!</definedName>
    <definedName name="Erg_R8_V3">#REF!</definedName>
    <definedName name="Erg_R8_V4">#REF!</definedName>
    <definedName name="Erg_R8_V5">#REF!</definedName>
    <definedName name="Erg_R8_V6">#REF!</definedName>
    <definedName name="Erg_R8_V7">#REF!</definedName>
    <definedName name="Erg_R8_V8">#REF!</definedName>
    <definedName name="Erg_R8_V9">#REF!</definedName>
    <definedName name="Erg_U1_V1" localSheetId="0">Tabelle1!#REF!</definedName>
    <definedName name="Erg_U1_V1">#REF!</definedName>
    <definedName name="Erg_U1_V10">#REF!</definedName>
    <definedName name="Erg_U1_V11">#REF!</definedName>
    <definedName name="Erg_U1_V12">#REF!</definedName>
    <definedName name="Erg_U1_V13">#REF!</definedName>
    <definedName name="Erg_U1_V14">#REF!</definedName>
    <definedName name="Erg_U1_V15">#REF!</definedName>
    <definedName name="Erg_U1_V16">#REF!</definedName>
    <definedName name="Erg_U1_V17">#REF!</definedName>
    <definedName name="Erg_U1_V18">#REF!</definedName>
    <definedName name="Erg_U1_V19">#REF!</definedName>
    <definedName name="Erg_U1_V2" localSheetId="0">Tabelle1!#REF!</definedName>
    <definedName name="Erg_U1_V2">#REF!</definedName>
    <definedName name="Erg_U1_V20">#REF!</definedName>
    <definedName name="Erg_U1_V21">#REF!</definedName>
    <definedName name="Erg_U1_V22">#REF!</definedName>
    <definedName name="Erg_U1_V23">#REF!</definedName>
    <definedName name="Erg_U1_V24">#REF!</definedName>
    <definedName name="Erg_U1_V25">#REF!</definedName>
    <definedName name="Erg_U1_V3" localSheetId="0">Tabelle1!#REF!</definedName>
    <definedName name="Erg_U1_V3">#REF!</definedName>
    <definedName name="Erg_U1_V4" localSheetId="0">Tabelle1!#REF!</definedName>
    <definedName name="Erg_U1_V4">#REF!</definedName>
    <definedName name="Erg_U1_V5">#REF!</definedName>
    <definedName name="Erg_U1_V6">#REF!</definedName>
    <definedName name="Erg_U1_V7">#REF!</definedName>
    <definedName name="Erg_U1_V8">#REF!</definedName>
    <definedName name="Erg_U1_V9">#REF!</definedName>
    <definedName name="Erg_U2_V1">#REF!</definedName>
    <definedName name="Erg_U2_V10">#REF!</definedName>
    <definedName name="Erg_U2_V11">#REF!</definedName>
    <definedName name="Erg_U2_V12">#REF!</definedName>
    <definedName name="Erg_U2_V13">#REF!</definedName>
    <definedName name="Erg_U2_V14">#REF!</definedName>
    <definedName name="Erg_U2_V15">#REF!</definedName>
    <definedName name="Erg_U2_V16">#REF!</definedName>
    <definedName name="Erg_U2_V17">#REF!</definedName>
    <definedName name="Erg_U2_V18">#REF!</definedName>
    <definedName name="Erg_U2_V19">#REF!</definedName>
    <definedName name="Erg_U2_V2">#REF!</definedName>
    <definedName name="Erg_U2_V20">#REF!</definedName>
    <definedName name="Erg_U2_V21">#REF!</definedName>
    <definedName name="Erg_U2_V22">#REF!</definedName>
    <definedName name="Erg_U2_V23">#REF!</definedName>
    <definedName name="Erg_U2_V24">#REF!</definedName>
    <definedName name="Erg_U2_V25">#REF!</definedName>
    <definedName name="Erg_U2_V3">#REF!</definedName>
    <definedName name="Erg_U2_V4">#REF!</definedName>
    <definedName name="Erg_U2_V5">#REF!</definedName>
    <definedName name="Erg_U2_V6">#REF!</definedName>
    <definedName name="Erg_U2_V7">#REF!</definedName>
    <definedName name="Erg_U2_V8">#REF!</definedName>
    <definedName name="Erg_U2_V9">#REF!</definedName>
    <definedName name="Erg_U3_V1">#REF!</definedName>
    <definedName name="Erg_U3_V10">#REF!</definedName>
    <definedName name="Erg_U3_V11">#REF!</definedName>
    <definedName name="Erg_U3_V12">#REF!</definedName>
    <definedName name="Erg_U3_V13">#REF!</definedName>
    <definedName name="Erg_U3_V14">#REF!</definedName>
    <definedName name="Erg_U3_V15">#REF!</definedName>
    <definedName name="Erg_U3_V16">#REF!</definedName>
    <definedName name="Erg_U3_V17">#REF!</definedName>
    <definedName name="Erg_U3_V18">#REF!</definedName>
    <definedName name="Erg_U3_V19">#REF!</definedName>
    <definedName name="Erg_U3_V2">#REF!</definedName>
    <definedName name="Erg_U3_V20">#REF!</definedName>
    <definedName name="Erg_U3_V21">#REF!</definedName>
    <definedName name="Erg_U3_V22">#REF!</definedName>
    <definedName name="Erg_U3_V23">#REF!</definedName>
    <definedName name="Erg_U3_V24">#REF!</definedName>
    <definedName name="Erg_U3_V25">#REF!</definedName>
    <definedName name="Erg_U3_V3">#REF!</definedName>
    <definedName name="Erg_U3_V4">#REF!</definedName>
    <definedName name="Erg_U3_V5">#REF!</definedName>
    <definedName name="Erg_U3_V6">#REF!</definedName>
    <definedName name="Erg_U3_V7">#REF!</definedName>
    <definedName name="Erg_U3_V8">#REF!</definedName>
    <definedName name="Erg_U3_V9">#REF!</definedName>
    <definedName name="Erg_U4_V1">#REF!</definedName>
    <definedName name="Erg_U4_V10">#REF!</definedName>
    <definedName name="Erg_U4_V11">#REF!</definedName>
    <definedName name="Erg_U4_V12">#REF!</definedName>
    <definedName name="Erg_U4_V13">#REF!</definedName>
    <definedName name="Erg_U4_V14">#REF!</definedName>
    <definedName name="Erg_U4_V15">#REF!</definedName>
    <definedName name="Erg_U4_V16">#REF!</definedName>
    <definedName name="Erg_U4_V17">#REF!</definedName>
    <definedName name="Erg_U4_V18">#REF!</definedName>
    <definedName name="Erg_U4_V19">#REF!</definedName>
    <definedName name="Erg_U4_V2">#REF!</definedName>
    <definedName name="Erg_U4_V20">#REF!</definedName>
    <definedName name="Erg_U4_V21">#REF!</definedName>
    <definedName name="Erg_U4_V22">#REF!</definedName>
    <definedName name="Erg_U4_V23">#REF!</definedName>
    <definedName name="Erg_U4_V24">#REF!</definedName>
    <definedName name="Erg_U4_V25">#REF!</definedName>
    <definedName name="Erg_U4_V3">#REF!</definedName>
    <definedName name="Erg_U4_V4">#REF!</definedName>
    <definedName name="Erg_U4_V5">#REF!</definedName>
    <definedName name="Erg_U4_V6">#REF!</definedName>
    <definedName name="Erg_U4_V7">#REF!</definedName>
    <definedName name="Erg_U4_V8">#REF!</definedName>
    <definedName name="Erg_U4_V9">#REF!</definedName>
    <definedName name="Erg_U5_V1">#REF!</definedName>
    <definedName name="Erg_U5_V10">#REF!</definedName>
    <definedName name="Erg_U5_V11">#REF!</definedName>
    <definedName name="Erg_U5_V12">#REF!</definedName>
    <definedName name="Erg_U5_V13">#REF!</definedName>
    <definedName name="Erg_U5_V14">#REF!</definedName>
    <definedName name="Erg_U5_V15">#REF!</definedName>
    <definedName name="Erg_U5_V16">#REF!</definedName>
    <definedName name="Erg_U5_V17">#REF!</definedName>
    <definedName name="Erg_U5_V18">#REF!</definedName>
    <definedName name="Erg_U5_V19">#REF!</definedName>
    <definedName name="Erg_U5_V2">#REF!</definedName>
    <definedName name="Erg_U5_V20">#REF!</definedName>
    <definedName name="Erg_U5_V21">#REF!</definedName>
    <definedName name="Erg_U5_V22">#REF!</definedName>
    <definedName name="Erg_U5_V23">#REF!</definedName>
    <definedName name="Erg_U5_V24">#REF!</definedName>
    <definedName name="Erg_U5_V25">#REF!</definedName>
    <definedName name="Erg_U5_V3">#REF!</definedName>
    <definedName name="Erg_U5_V4">#REF!</definedName>
    <definedName name="Erg_U5_V5">#REF!</definedName>
    <definedName name="Erg_U5_V6">#REF!</definedName>
    <definedName name="Erg_U5_V7">#REF!</definedName>
    <definedName name="Erg_U5_V8">#REF!</definedName>
    <definedName name="Erg_U5_V9">#REF!</definedName>
    <definedName name="Erg_U6_V1">#REF!</definedName>
    <definedName name="Erg_U6_V10">#REF!</definedName>
    <definedName name="Erg_U6_V11">#REF!</definedName>
    <definedName name="Erg_U6_V12">#REF!</definedName>
    <definedName name="Erg_U6_V13">#REF!</definedName>
    <definedName name="Erg_U6_V14">#REF!</definedName>
    <definedName name="Erg_U6_V15">#REF!</definedName>
    <definedName name="Erg_U6_V16">#REF!</definedName>
    <definedName name="Erg_U6_V17">#REF!</definedName>
    <definedName name="Erg_U6_V18">#REF!</definedName>
    <definedName name="Erg_U6_V19">#REF!</definedName>
    <definedName name="Erg_U6_V2">#REF!</definedName>
    <definedName name="Erg_U6_V20">#REF!</definedName>
    <definedName name="Erg_U6_V21">#REF!</definedName>
    <definedName name="Erg_U6_V22">#REF!</definedName>
    <definedName name="Erg_U6_V23">#REF!</definedName>
    <definedName name="Erg_U6_V24">#REF!</definedName>
    <definedName name="Erg_U6_V25">#REF!</definedName>
    <definedName name="Erg_U6_V3">#REF!</definedName>
    <definedName name="Erg_U6_V4">#REF!</definedName>
    <definedName name="Erg_U6_V5">#REF!</definedName>
    <definedName name="Erg_U6_V6">#REF!</definedName>
    <definedName name="Erg_U6_V7">#REF!</definedName>
    <definedName name="Erg_U6_V8">#REF!</definedName>
    <definedName name="Erg_U6_V9">#REF!</definedName>
    <definedName name="Erg_U7_V1">#REF!</definedName>
    <definedName name="Erg_U7_V10">#REF!</definedName>
    <definedName name="Erg_U7_V11">#REF!</definedName>
    <definedName name="Erg_U7_V12">#REF!</definedName>
    <definedName name="Erg_U7_V13">#REF!</definedName>
    <definedName name="Erg_U7_V14">#REF!</definedName>
    <definedName name="Erg_U7_V15">#REF!</definedName>
    <definedName name="Erg_U7_V16">#REF!</definedName>
    <definedName name="Erg_U7_V17">#REF!</definedName>
    <definedName name="Erg_U7_V18">#REF!</definedName>
    <definedName name="Erg_U7_V19">#REF!</definedName>
    <definedName name="Erg_U7_V2">#REF!</definedName>
    <definedName name="Erg_U7_V20">#REF!</definedName>
    <definedName name="Erg_U7_V21">#REF!</definedName>
    <definedName name="Erg_U7_V22">#REF!</definedName>
    <definedName name="Erg_U7_V23">#REF!</definedName>
    <definedName name="Erg_U7_V24">#REF!</definedName>
    <definedName name="Erg_U7_V25">#REF!</definedName>
    <definedName name="Erg_U7_V3">#REF!</definedName>
    <definedName name="Erg_U7_V4">#REF!</definedName>
    <definedName name="Erg_U7_V5">#REF!</definedName>
    <definedName name="Erg_U7_V6">#REF!</definedName>
    <definedName name="Erg_U7_V7">#REF!</definedName>
    <definedName name="Erg_U7_V8">#REF!</definedName>
    <definedName name="Erg_U7_V9">#REF!</definedName>
    <definedName name="Erg_U8_V1">#REF!</definedName>
    <definedName name="Erg_U8_V10">#REF!</definedName>
    <definedName name="Erg_U8_V11">#REF!</definedName>
    <definedName name="Erg_U8_V12">#REF!</definedName>
    <definedName name="Erg_U8_V13">#REF!</definedName>
    <definedName name="Erg_U8_V14">#REF!</definedName>
    <definedName name="Erg_U8_V15">#REF!</definedName>
    <definedName name="Erg_U8_V16">#REF!</definedName>
    <definedName name="Erg_U8_V17">#REF!</definedName>
    <definedName name="Erg_U8_V18">#REF!</definedName>
    <definedName name="Erg_U8_V19">#REF!</definedName>
    <definedName name="Erg_U8_V2">#REF!</definedName>
    <definedName name="Erg_U8_V20">#REF!</definedName>
    <definedName name="Erg_U8_V21">#REF!</definedName>
    <definedName name="Erg_U8_V22">#REF!</definedName>
    <definedName name="Erg_U8_V23">#REF!</definedName>
    <definedName name="Erg_U8_V24">#REF!</definedName>
    <definedName name="Erg_U8_V25">#REF!</definedName>
    <definedName name="Erg_U8_V3">#REF!</definedName>
    <definedName name="Erg_U8_V4">#REF!</definedName>
    <definedName name="Erg_U8_V5">#REF!</definedName>
    <definedName name="Erg_U8_V6">#REF!</definedName>
    <definedName name="Erg_U8_V7">#REF!</definedName>
    <definedName name="Erg_U8_V8">#REF!</definedName>
    <definedName name="Erg_U8_V9">#REF!</definedName>
    <definedName name="Erg_U9_V1">#REF!</definedName>
    <definedName name="Erg_U9_V10">#REF!</definedName>
    <definedName name="Erg_U9_V11">#REF!</definedName>
    <definedName name="Erg_U9_V12">#REF!</definedName>
    <definedName name="Erg_U9_V13">#REF!</definedName>
    <definedName name="Erg_U9_V14">#REF!</definedName>
    <definedName name="Erg_U9_V15">#REF!</definedName>
    <definedName name="Erg_U9_V16">#REF!</definedName>
    <definedName name="Erg_U9_V17">#REF!</definedName>
    <definedName name="Erg_U9_V18">#REF!</definedName>
    <definedName name="Erg_U9_V19">#REF!</definedName>
    <definedName name="Erg_U9_V2">#REF!</definedName>
    <definedName name="Erg_U9_V20">#REF!</definedName>
    <definedName name="Erg_U9_V21">#REF!</definedName>
    <definedName name="Erg_U9_V22">#REF!</definedName>
    <definedName name="Erg_U9_V23">#REF!</definedName>
    <definedName name="Erg_U9_V24">#REF!</definedName>
    <definedName name="Erg_U9_V25">#REF!</definedName>
    <definedName name="Erg_U9_V3">#REF!</definedName>
    <definedName name="Erg_U9_V4">#REF!</definedName>
    <definedName name="Erg_U9_V5">#REF!</definedName>
    <definedName name="Erg_U9_V6">#REF!</definedName>
    <definedName name="Erg_U9_V7">#REF!</definedName>
    <definedName name="Erg_U9_V8">#REF!</definedName>
    <definedName name="Erg_U9_V9">#REF!</definedName>
    <definedName name="Kalenderjahr">[1]Monatskalender!$K$2</definedName>
    <definedName name="Sum_u1113" localSheetId="0">Tabelle1!#REF!</definedName>
    <definedName name="Sum_u1113">#REF!</definedName>
    <definedName name="Tabelle_Feiertage">#REF!</definedName>
    <definedName name="Z_03052AE1_D000_5E4D_B08B_66A7BAB5E859_.wvu.Cols" localSheetId="0" hidden="1">Tabelle1!#REF!</definedName>
    <definedName name="Z_03052AE1_D000_5E4D_B08B_66A7BAB5E859_.wvu.FilterData" localSheetId="0" hidden="1">Tabelle1!$A$1:$I$74</definedName>
    <definedName name="Z_03052AE1_D000_5E4D_B08B_66A7BAB5E859_.wvu.PrintArea" localSheetId="0" hidden="1">Tabelle1!$A$4:$G$81</definedName>
    <definedName name="Z_1EEE22D1_FFCE_A740_9261_9526A03EE573_.wvu.Cols" localSheetId="0" hidden="1">Tabelle1!#REF!</definedName>
    <definedName name="Z_1EEE22D1_FFCE_A740_9261_9526A03EE573_.wvu.FilterData" localSheetId="0" hidden="1">Tabelle1!$A$1:$I$74</definedName>
    <definedName name="Z_1EEE22D1_FFCE_A740_9261_9526A03EE573_.wvu.PrintArea" localSheetId="0" hidden="1">Tabelle1!$A$4:$G$81</definedName>
    <definedName name="Z_4631F51A_69FD_D94F_A0C4_5DD1E50CC33F_.wvu.Cols" localSheetId="0" hidden="1">Tabelle1!#REF!</definedName>
    <definedName name="Z_4631F51A_69FD_D94F_A0C4_5DD1E50CC33F_.wvu.FilterData" localSheetId="0" hidden="1">Tabelle1!$A$1:$I$74</definedName>
    <definedName name="Z_4631F51A_69FD_D94F_A0C4_5DD1E50CC33F_.wvu.PrintArea" localSheetId="0" hidden="1">Tabelle1!$A$4:$G$81</definedName>
    <definedName name="Z_54F5DCCB_8F2E_8449_AC73_1595D48F9C31_.wvu.Cols" localSheetId="0" hidden="1">Tabelle1!#REF!,Tabelle1!#REF!</definedName>
    <definedName name="Z_54F5DCCB_8F2E_8449_AC73_1595D48F9C31_.wvu.FilterData" localSheetId="0" hidden="1">Tabelle1!$A$1:$I$74</definedName>
    <definedName name="Z_54F5DCCB_8F2E_8449_AC73_1595D48F9C31_.wvu.PrintArea" localSheetId="0" hidden="1">Tabelle1!$A$4:$G$81</definedName>
    <definedName name="Z_54F5DCCB_8F2E_8449_AC73_1595D48F9C31_.wvu.Rows" localSheetId="0" hidden="1">Tabelle1!#REF!,Tabelle1!#REF!,Tabelle1!#REF!,Tabelle1!#REF!,Tabelle1!#REF!,Tabelle1!#REF!,Tabelle1!#REF!,Tabelle1!#REF!,Tabelle1!#REF!,Tabelle1!#REF!,Tabelle1!#REF!,Tabelle1!#REF!,Tabelle1!#REF!,Tabelle1!#REF!,Tabelle1!#REF!,Tabelle1!#REF!,Tabelle1!#REF!,Tabelle1!#REF!,Tabelle1!#REF!,Tabelle1!#REF!,Tabelle1!#REF!,Tabelle1!#REF!,Tabelle1!#REF!</definedName>
    <definedName name="Z_55AE2304_890E_FB42_A71F_FF919DEB7F46_.wvu.Cols" localSheetId="0" hidden="1">Tabelle1!#REF!</definedName>
    <definedName name="Z_55AE2304_890E_FB42_A71F_FF919DEB7F46_.wvu.FilterData" localSheetId="0" hidden="1">Tabelle1!$A$1:$I$74</definedName>
    <definedName name="Z_55AE2304_890E_FB42_A71F_FF919DEB7F46_.wvu.PrintArea" localSheetId="0" hidden="1">Tabelle1!$A$4:$G$81</definedName>
    <definedName name="Z_5FCA0B66_DBE8_F043_8536_BD8F97C8A59C_.wvu.Cols" localSheetId="0" hidden="1">Tabelle1!#REF!,Tabelle1!#REF!</definedName>
    <definedName name="Z_5FCA0B66_DBE8_F043_8536_BD8F97C8A59C_.wvu.FilterData" localSheetId="0" hidden="1">Tabelle1!$A$1:$I$74</definedName>
    <definedName name="Z_5FCA0B66_DBE8_F043_8536_BD8F97C8A59C_.wvu.PrintArea" localSheetId="0" hidden="1">Tabelle1!$A$4:$G$81</definedName>
    <definedName name="Z_5FCA0B66_DBE8_F043_8536_BD8F97C8A59C_.wvu.Rows" localSheetId="0" hidden="1">Tabelle1!#REF!,Tabelle1!#REF!,Tabelle1!#REF!,Tabelle1!#REF!,Tabelle1!#REF!,Tabelle1!#REF!,Tabelle1!#REF!,Tabelle1!#REF!,Tabelle1!#REF!,Tabelle1!#REF!,Tabelle1!#REF!,Tabelle1!#REF!,Tabelle1!#REF!,Tabelle1!#REF!,Tabelle1!#REF!,Tabelle1!#REF!,Tabelle1!#REF!,Tabelle1!#REF!,Tabelle1!#REF!</definedName>
    <definedName name="Z_62781E48_638B_0D4C_9D81_EADADB294BD2_.wvu.Cols" localSheetId="0" hidden="1">Tabelle1!#REF!,Tabelle1!#REF!</definedName>
    <definedName name="Z_62781E48_638B_0D4C_9D81_EADADB294BD2_.wvu.FilterData" localSheetId="0" hidden="1">Tabelle1!$A$1:$I$74</definedName>
    <definedName name="Z_62781E48_638B_0D4C_9D81_EADADB294BD2_.wvu.PrintArea" localSheetId="0" hidden="1">Tabelle1!$A$4:$G$81</definedName>
    <definedName name="Z_62781E48_638B_0D4C_9D81_EADADB294BD2_.wvu.Rows" localSheetId="0" hidden="1">Tabelle1!#REF!,Tabelle1!#REF!,Tabelle1!#REF!,Tabelle1!#REF!,Tabelle1!#REF!,Tabelle1!#REF!,Tabelle1!#REF!,Tabelle1!#REF!,Tabelle1!#REF!,Tabelle1!#REF!,Tabelle1!#REF!,Tabelle1!#REF!,Tabelle1!#REF!,Tabelle1!#REF!,Tabelle1!#REF!,Tabelle1!#REF!,Tabelle1!#REF!,Tabelle1!#REF!,Tabelle1!#REF!,Tabelle1!#REF!,Tabelle1!#REF!,Tabelle1!#REF!,Tabelle1!#REF!</definedName>
    <definedName name="Z_6D97E0A7_B9E9_134C_9AF8_10E8EB3C7692_.wvu.Cols" localSheetId="0" hidden="1">Tabelle1!#REF!</definedName>
    <definedName name="Z_6D97E0A7_B9E9_134C_9AF8_10E8EB3C7692_.wvu.FilterData" localSheetId="0" hidden="1">Tabelle1!$A$1:$I$74</definedName>
    <definedName name="Z_6D97E0A7_B9E9_134C_9AF8_10E8EB3C7692_.wvu.PrintArea" localSheetId="0" hidden="1">Tabelle1!$A$4:$G$81</definedName>
    <definedName name="Z_A0BD6FB5_3554_2E4C_807B_BBBC5C128E52_.wvu.Cols" localSheetId="0" hidden="1">Tabelle1!#REF!</definedName>
    <definedName name="Z_A0BD6FB5_3554_2E4C_807B_BBBC5C128E52_.wvu.FilterData" localSheetId="0" hidden="1">Tabelle1!$A$1:$I$74</definedName>
    <definedName name="Z_A0BD6FB5_3554_2E4C_807B_BBBC5C128E52_.wvu.PrintArea" localSheetId="0" hidden="1">Tabelle1!$A$4:$G$81</definedName>
    <definedName name="Z_C15095ED_9778_2242_B96A_353165188D00_.wvu.Cols" localSheetId="0" hidden="1">Tabelle1!#REF!</definedName>
    <definedName name="Z_C15095ED_9778_2242_B96A_353165188D00_.wvu.FilterData" localSheetId="0" hidden="1">Tabelle1!$A$1:$I$74</definedName>
    <definedName name="Z_C15095ED_9778_2242_B96A_353165188D00_.wvu.PrintArea" localSheetId="0" hidden="1">Tabelle1!$A$4:$G$81</definedName>
    <definedName name="Z_CFA2DFC2_6E98_2C40_99AD_2A143AA82600_.wvu.Cols" localSheetId="0" hidden="1">Tabelle1!#REF!</definedName>
    <definedName name="Z_CFA2DFC2_6E98_2C40_99AD_2A143AA82600_.wvu.FilterData" localSheetId="0" hidden="1">Tabelle1!$A$1:$I$74</definedName>
    <definedName name="Z_CFA2DFC2_6E98_2C40_99AD_2A143AA82600_.wvu.PrintArea" localSheetId="0" hidden="1">Tabelle1!$A$4:$G$81</definedName>
    <definedName name="Z_D97E70A1_6659_704E_B9E5_0FA03559346B_.wvu.Cols" localSheetId="0" hidden="1">Tabelle1!#REF!</definedName>
    <definedName name="Z_D97E70A1_6659_704E_B9E5_0FA03559346B_.wvu.FilterData" localSheetId="0" hidden="1">Tabelle1!$A$1:$I$74</definedName>
    <definedName name="Z_D97E70A1_6659_704E_B9E5_0FA03559346B_.wvu.PrintArea" localSheetId="0" hidden="1">Tabelle1!$A$4:$G$81</definedName>
  </definedNames>
  <calcPr calcId="191028"/>
  <customWorkbookViews>
    <customWorkbookView name="1_U07_ohne_ordinal_mit_Irrelevanz" guid="{54F5DCCB-8F2E-8449-AC73-1595D48F9C31}" yWindow="25" windowWidth="1771" windowHeight="1415" activeSheetId="10"/>
    <customWorkbookView name="1_U03_ohne_ordinal_mit_Irrelevanz" guid="{03052AE1-D000-5E4D-B08B-66A7BAB5E859}" yWindow="25" windowWidth="1824" windowHeight="1364" activeSheetId="5"/>
    <customWorkbookView name="1_U06_ohne_ordinal_mit_Irrelevanz" guid="{A0BD6FB5-3554-2E4C-807B-BBBC5C128E52}" xWindow="5" yWindow="25" windowWidth="1880" windowHeight="1415" activeSheetId="9"/>
    <customWorkbookView name="1_R1-8_ohne_ordinal_mit Irrelevanz" guid="{D97E70A1-6659-704E-B9E5-0FA03559346B}" xWindow="5" yWindow="25" windowWidth="1784" windowHeight="875" activeSheetId="14"/>
    <customWorkbookView name="1_U10_ohne_ordinal_mit_Irrelvanz" guid="{CFA2DFC2-6E98-2C40-99AD-2A143AA82600}" xWindow="5" yWindow="25" windowWidth="1784" windowHeight="875" activeSheetId="13"/>
    <customWorkbookView name="1_U09_ohne_ordinal_mit_Irrelevanz" guid="{55AE2304-890E-FB42-A71F-FF919DEB7F46}" xWindow="5" yWindow="25" windowWidth="1784" windowHeight="875" activeSheetId="12"/>
    <customWorkbookView name="1_U08_ohne_ordinal_mit_Irrelevanz" guid="{6D97E0A7-B9E9-134C-9AF8-10E8EB3C7692}" xWindow="5" yWindow="25" windowWidth="1784" windowHeight="875" activeSheetId="11"/>
    <customWorkbookView name="1_U05_ohne_ordinal_mit_Irrelevanz" guid="{C15095ED-9778-2242-B96A-353165188D00}" maximized="1" yWindow="24" windowWidth="1440" windowHeight="876" activeSheetId="8"/>
    <customWorkbookView name="1_U04_ohne_ordinal_mit_Irrelevanz" guid="{4631F51A-69FD-D94F-A0C4-5DD1E50CC33F}" maximized="1" yWindow="24" windowWidth="1440" windowHeight="876" activeSheetId="7"/>
    <customWorkbookView name="1_U02_ohne_ordinal_mit_Irrelevanz" guid="{1EEE22D1-FFCE-A740-9261-9526A03EE573}" yWindow="25" windowWidth="1784" windowHeight="875" activeSheetId="4"/>
    <customWorkbookView name="1_U01_ohne_ordinal_mit_Irrelevanz" guid="{62781E48-638B-0D4C-9D81-EADADB294BD2}" yWindow="25" windowWidth="1437" windowHeight="856" activeSheetId="3"/>
    <customWorkbookView name="2_R1-8_nur_Zielerreichungsgrade" guid="{5FCA0B66-DBE8-F043-8536-BD8F97C8A59C}" xWindow="5" yWindow="27" windowWidth="1324" windowHeight="1393" activeSheetId="14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89" i="35" l="1"/>
  <c r="H489" i="35"/>
  <c r="D24" i="35" l="1"/>
  <c r="D20" i="3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Joachim Hartlik</author>
  </authors>
  <commentList>
    <comment ref="B11" authorId="0" shapeId="0" xr:uid="{52EAE4AA-C3EB-1243-BF06-9F6DD5C8B5E8}">
      <text>
        <r>
          <rPr>
            <sz val="10"/>
            <color rgb="FF000000"/>
            <rFont val="+mn-lt"/>
            <charset val="1"/>
          </rPr>
          <t xml:space="preserve">Reale Messwerte aus der GIS-technischen Verschneidung
</t>
        </r>
      </text>
    </comment>
    <comment ref="B12" authorId="0" shapeId="0" xr:uid="{90F7CEFA-4464-CB45-AEC7-827E5B3538EB}">
      <text>
        <r>
          <rPr>
            <sz val="10"/>
            <color rgb="FF000000"/>
            <rFont val="+mn-lt"/>
            <charset val="1"/>
          </rPr>
          <t xml:space="preserve">Umrechnung der Messwertre in Prozent des Zielerreichungsgrades:
</t>
        </r>
        <r>
          <rPr>
            <sz val="10"/>
            <color rgb="FF000000"/>
            <rFont val="+mn-lt"/>
            <charset val="1"/>
          </rPr>
          <t xml:space="preserve">Bester Wert = 100%, 
</t>
        </r>
        <r>
          <rPr>
            <sz val="10"/>
            <color rgb="FF000000"/>
            <rFont val="+mn-lt"/>
            <charset val="1"/>
          </rPr>
          <t xml:space="preserve">Schlechtester Wert= 0% Zielerreichung
</t>
        </r>
      </text>
    </comment>
    <comment ref="B62" authorId="0" shapeId="0" xr:uid="{AA3EF407-BA75-0B42-AB6C-99DA57BE4FCB}">
      <text>
        <r>
          <rPr>
            <sz val="10"/>
            <color rgb="FF000000"/>
            <rFont val="Tahoma"/>
            <family val="2"/>
          </rPr>
          <t>manuelle Prüfung anhand zusammenstoßender Siedlungspuffer (500m), max. Abstand 1 km</t>
        </r>
      </text>
    </comment>
    <comment ref="B71" authorId="0" shapeId="0" xr:uid="{5FEB2C6C-1A54-5546-9C15-5A73E448A0B0}">
      <text>
        <r>
          <rPr>
            <sz val="10"/>
            <color rgb="FF000000"/>
            <rFont val="Tahoma"/>
            <family val="2"/>
          </rPr>
          <t>Gewichtungs-Sonderfall: 0,1!</t>
        </r>
      </text>
    </comment>
    <comment ref="B72" authorId="0" shapeId="0" xr:uid="{779762CD-2153-F440-AEFF-11EBB391D671}">
      <text>
        <r>
          <rPr>
            <sz val="10"/>
            <color rgb="FF000000"/>
            <rFont val="Tahoma"/>
            <family val="2"/>
          </rPr>
          <t>Gewichtungs-Sonderfall: 0,1!</t>
        </r>
      </text>
    </comment>
    <comment ref="B80" authorId="0" shapeId="0" xr:uid="{03A6A554-4897-B640-A3E8-8B6CD632E704}">
      <text>
        <r>
          <rPr>
            <sz val="12"/>
            <color rgb="FF000000"/>
            <rFont val="+mn-lt"/>
            <charset val="1"/>
          </rPr>
          <t xml:space="preserve">Reale Messwerte aus der GIS-technischen Verschneidung
</t>
        </r>
      </text>
    </comment>
    <comment ref="B81" authorId="0" shapeId="0" xr:uid="{64067DFE-B10A-0A43-B5EC-D7C15B8F2BC3}">
      <text>
        <r>
          <rPr>
            <sz val="12"/>
            <color rgb="FF000000"/>
            <rFont val="+mn-lt"/>
            <charset val="1"/>
          </rPr>
          <t xml:space="preserve">Umrechnung der Messwertre in Prozent des Zielerreichungsgrades:
</t>
        </r>
        <r>
          <rPr>
            <sz val="12"/>
            <color rgb="FF000000"/>
            <rFont val="+mn-lt"/>
            <charset val="1"/>
          </rPr>
          <t xml:space="preserve">Bester Wert = 100%, 
</t>
        </r>
        <r>
          <rPr>
            <sz val="12"/>
            <color rgb="FF000000"/>
            <rFont val="+mn-lt"/>
            <charset val="1"/>
          </rPr>
          <t xml:space="preserve">Schlechtester Wert= 0% Zielerreichung
</t>
        </r>
      </text>
    </comment>
    <comment ref="C161" authorId="0" shapeId="0" xr:uid="{A8DFA38F-BAFD-4A4A-B4EA-91EEB94F4C9E}">
      <text>
        <r>
          <rPr>
            <sz val="10"/>
            <color rgb="FF000000"/>
            <rFont val="+mn-lt"/>
            <charset val="1"/>
          </rPr>
          <t>Stimmt das? 1,0 und beim nä. Krit. 1,5?</t>
        </r>
      </text>
    </comment>
    <comment ref="C171" authorId="0" shapeId="0" xr:uid="{526A2325-14A9-8146-8032-F23DB01A1189}">
      <text>
        <r>
          <rPr>
            <sz val="10"/>
            <color rgb="FF000000"/>
            <rFont val="+mn-lt"/>
            <charset val="1"/>
          </rPr>
          <t>Stimmt das? 1,0 und beim nä. Krit. 1,5?</t>
        </r>
      </text>
    </comment>
    <comment ref="B177" authorId="0" shapeId="0" xr:uid="{9F55A9C3-62F1-D24D-9679-716F252C673B}">
      <text>
        <r>
          <rPr>
            <sz val="10"/>
            <color rgb="FF000000"/>
            <rFont val="+mn-lt"/>
            <charset val="1"/>
          </rPr>
          <t>z.B. Krankenhäuser, Altenheime, Pflegeanstalten, Kindertagesstätten,  Kinderheime, Schulen</t>
        </r>
      </text>
    </comment>
    <comment ref="C191" authorId="0" shapeId="0" xr:uid="{A96A511E-1BB2-9D49-A834-82DDB277F4F0}">
      <text>
        <r>
          <rPr>
            <sz val="10"/>
            <color rgb="FF000000"/>
            <rFont val="+mn-lt"/>
            <charset val="1"/>
          </rPr>
          <t>Stimmt das? 1,0 und beim nä. Krit. 1,5?</t>
        </r>
      </text>
    </comment>
    <comment ref="C198" authorId="0" shapeId="0" xr:uid="{C7EA5523-D3D0-5F4A-9728-3C26651AF32F}">
      <text>
        <r>
          <rPr>
            <sz val="10"/>
            <color rgb="FF000000"/>
            <rFont val="+mn-lt"/>
            <charset val="1"/>
          </rPr>
          <t>Stimmt das? 1,0 und beim nä. Krit. 1,5?</t>
        </r>
      </text>
    </comment>
    <comment ref="B584" authorId="0" shapeId="0" xr:uid="{D0D91BF5-6066-CC4D-B1AC-A0F8A189AB0B}">
      <text>
        <r>
          <rPr>
            <b/>
            <sz val="10"/>
            <color rgb="FF000000"/>
            <rFont val="Tahoma"/>
            <family val="2"/>
          </rPr>
          <t>Joachim Hartlik: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Klärung, inwieweit es sich wirklich um raumordnerisch ausgewiesene Flächen handlet</t>
        </r>
      </text>
    </comment>
    <comment ref="C665" authorId="0" shapeId="0" xr:uid="{18DFE519-95BF-D145-ADAD-85E33108CBFD}">
      <text>
        <r>
          <rPr>
            <sz val="12"/>
            <color rgb="FF000000"/>
            <rFont val="Arial"/>
            <family val="34"/>
          </rPr>
          <t xml:space="preserve">Dieses Feld ermittelt, ob die Messwerte bei allen Varianten identisch sind (WAHR) oder nicht (FALSCH).
</t>
        </r>
        <r>
          <rPr>
            <sz val="12"/>
            <color rgb="FF000000"/>
            <rFont val="Arial"/>
            <family val="34"/>
          </rPr>
          <t xml:space="preserve">Es wird benötigt, um die Null-Werte bzgl. der Zielerreichungsgrade abzufangen, die bei der Verarbeitung Probleme erzeugen ("DIV/0"). Ist der WErt WAHR, werden die Zielerreichungsgrade automatisch auf 100% gesetzt.
</t>
        </r>
      </text>
    </comment>
    <comment ref="C698" authorId="0" shapeId="0" xr:uid="{21E20167-A539-4C4F-B62C-5B2B2C465462}">
      <text>
        <r>
          <rPr>
            <b/>
            <sz val="12"/>
            <color rgb="FF000000"/>
            <rFont val="Calibri"/>
            <family val="2"/>
          </rPr>
          <t>Grundgewicht 2,5</t>
        </r>
      </text>
    </comment>
    <comment ref="B713" authorId="0" shapeId="0" xr:uid="{9F0F0C3A-5FB5-C348-A6DC-E21F5347C129}">
      <text>
        <r>
          <rPr>
            <sz val="10"/>
            <color rgb="FF000000"/>
            <rFont val="+mn-lt"/>
            <charset val="1"/>
          </rPr>
          <t>Solle am Tabellenende  erläutert werden</t>
        </r>
      </text>
    </comment>
  </commentList>
</comments>
</file>

<file path=xl/sharedStrings.xml><?xml version="1.0" encoding="utf-8"?>
<sst xmlns="http://schemas.openxmlformats.org/spreadsheetml/2006/main" count="1899" uniqueCount="662">
  <si>
    <t>Nutzwertanalyse zur Trassensuche H-Bi / Segment S1 (A2-Start)</t>
  </si>
  <si>
    <t>S1.1</t>
  </si>
  <si>
    <t>S1.2</t>
  </si>
  <si>
    <t>S1.3</t>
  </si>
  <si>
    <t>S1.4</t>
  </si>
  <si>
    <t>U</t>
  </si>
  <si>
    <t>Umwelt</t>
  </si>
  <si>
    <t>Gewichtung</t>
  </si>
  <si>
    <t>Gew. absolut</t>
  </si>
  <si>
    <t>-</t>
  </si>
  <si>
    <t>o</t>
  </si>
  <si>
    <t>+</t>
  </si>
  <si>
    <t xml:space="preserve">Zielerreichungsgrad (0-100) </t>
  </si>
  <si>
    <t>U1</t>
  </si>
  <si>
    <t>Menschen, menschliche Gesundheit</t>
  </si>
  <si>
    <t>--</t>
  </si>
  <si>
    <t>U1.1</t>
  </si>
  <si>
    <t>Auswirkungen auf Siedlungen und Wohngebiete</t>
  </si>
  <si>
    <t>U1.1.1</t>
  </si>
  <si>
    <t>Inanspruchnahme Siedlungen + Wohngebiete</t>
  </si>
  <si>
    <t>U1.1.1.1</t>
  </si>
  <si>
    <t>Inanspruchnahme Siedlungen + Wohngebiete im Bestand</t>
  </si>
  <si>
    <t>U1.1.1.1.1</t>
  </si>
  <si>
    <t>Inanspruchnahme Siedlungsgebiete mit Wohnfunktion (einschl. Kern- + Mischgebieten, Streusiedlungen und Hofstellen ohne Parkanlagen, Friedhöfen, Kleingärten) - dauerhaft</t>
  </si>
  <si>
    <t>++</t>
  </si>
  <si>
    <t>– Messwerte (ha)</t>
  </si>
  <si>
    <t>– Zielerreichungsgrad/Nutzwert (0-100)</t>
  </si>
  <si>
    <t>U1.1.1.1.2</t>
  </si>
  <si>
    <t>Inanspruchnahme Siedlungsgebiete mit Wohnfunktion (einschl. Kern- + Mischgebieten, Streusiedlungen und Hofstellen, ohne Parkanlagen, Friedhöfe, Kleingärten) - vorübergehend</t>
  </si>
  <si>
    <t>U1.1.1.2</t>
  </si>
  <si>
    <t>Inanspruchnahme Kurgebiete und Gebieten mit besonders sensiblen Nutzungen wie z.B. Kranken-häuser, Altenheime, Pflegeanstalten, Kindertagesstätte, Kinderheime, Schulen, religiöse Einrichtungen</t>
  </si>
  <si>
    <t>U1.1.1.2.1</t>
  </si>
  <si>
    <t>Kurgebiete und Gebieten mit besonders sensiblen Nutzungen... - dauerhaft</t>
  </si>
  <si>
    <t>U1.1.1.2.2</t>
  </si>
  <si>
    <t>Kurgebiete und Gebieten mit besonders sensiblen Nutzungen...  - vorübergehend</t>
  </si>
  <si>
    <t>U1.1.1.3</t>
  </si>
  <si>
    <t>Geplante Siedlungsgebiete gem. Regionalplan und Flächennutzungsplan (FNP) (ASB in NRW, Zentral. Siedlungsgebiet u. VR Siedlungsentwicklung in Nds.)</t>
  </si>
  <si>
    <t>U1.1.1.3.1</t>
  </si>
  <si>
    <t>Inanspruchnahme Siedlungen + Wohngebiete in der Planung - dauerhaft</t>
  </si>
  <si>
    <t>U1.1.1.3.2</t>
  </si>
  <si>
    <t>Inanspruchnahme Siedlungen + Wohngebiete in der Planung - vorübergehend</t>
  </si>
  <si>
    <t>U1.1.2</t>
  </si>
  <si>
    <t>Schallimmissionen in Siedlungen + Wohngebieten</t>
  </si>
  <si>
    <t>U1.1.2.1</t>
  </si>
  <si>
    <t>Schallimmissionen in Siedlungen + Wohngebieten im Bestand</t>
  </si>
  <si>
    <t>U1.1.2.1.1</t>
  </si>
  <si>
    <t>Schallimmissionen in Siedlungen + Wohngebiete im Bestand gem. 16. BImSchV</t>
  </si>
  <si>
    <r>
      <t>– Messwerte (ha</t>
    </r>
    <r>
      <rPr>
        <sz val="10"/>
        <color theme="1"/>
        <rFont val="Calibri (Textkörper)"/>
      </rPr>
      <t>)</t>
    </r>
  </si>
  <si>
    <t>U1.1.2.1.2</t>
  </si>
  <si>
    <t>Schallimmissionen in Siedlungen + Wohngebieten im Bestand gem. DIN 18005</t>
  </si>
  <si>
    <r>
      <t>– Messwerte (</t>
    </r>
    <r>
      <rPr>
        <sz val="10"/>
        <color theme="1"/>
        <rFont val="Calibri (Textkörper)"/>
      </rPr>
      <t>ha)</t>
    </r>
  </si>
  <si>
    <t>U1.1.2.2</t>
  </si>
  <si>
    <t xml:space="preserve">Schallimmissionen in Kurgebieten + sensible Nutzungen </t>
  </si>
  <si>
    <t>U1.1.2.2.1</t>
  </si>
  <si>
    <t>Schallimmissionen in Kurgebieten + sensible Nutzungen gem. 16. BImSchV</t>
  </si>
  <si>
    <t>U1.1.2.2.2</t>
  </si>
  <si>
    <t>Schallimmissionen in Kurgebieten + sensible Nutzungen gem. DIN 18005</t>
  </si>
  <si>
    <t>0.4%</t>
  </si>
  <si>
    <t>U1.1.2.3</t>
  </si>
  <si>
    <t xml:space="preserve">Schallimmissionen in geplanten Siedlungen und Wohngebieten </t>
  </si>
  <si>
    <t>U1.1.2.3.1</t>
  </si>
  <si>
    <t>Schallimmissionen in geplanten Siedlungen und Wohngebieten  gem. 16. BImSchV</t>
  </si>
  <si>
    <t>U1.1.2.3.2</t>
  </si>
  <si>
    <t>Schallimmissionen in geplanten Siedlungen und Wohngebieten gem. DIN 18005</t>
  </si>
  <si>
    <t>U1.1.3</t>
  </si>
  <si>
    <t>Visuelle Überprägung / Verschattungswirkung in Siedlungen + Wohngebieten</t>
  </si>
  <si>
    <t>U1.1.4</t>
  </si>
  <si>
    <t>Erschütterungswirkungen in Siedlungen + Wohngebieten im Trassenumfeld (50m) - dauerhaft</t>
  </si>
  <si>
    <t>U1.1.5</t>
  </si>
  <si>
    <t>Baubedingte Beeinträchtigungen in Siedlungen + Wohngebieten durch Schall, Staub + Erschütterungen - vorübergehend im Trassenumfeld (100m)</t>
  </si>
  <si>
    <t>U1.1.6</t>
  </si>
  <si>
    <t>Zerschneidung von Verbindungsstrukturen von Ortschaften oder Ortsteilen</t>
  </si>
  <si>
    <r>
      <t>– Messwerte (Anzahl/qualitativ</t>
    </r>
    <r>
      <rPr>
        <sz val="10"/>
        <color theme="1"/>
        <rFont val="Calibri (Textkörper)"/>
      </rPr>
      <t>)</t>
    </r>
  </si>
  <si>
    <t>U1.2</t>
  </si>
  <si>
    <t>Auswirkungen auf siedlungsnahe Freiräume (einschl. Parkanlagen, Friedhöfe, Kleingärten)</t>
  </si>
  <si>
    <t>U1.2.1</t>
  </si>
  <si>
    <t>Durchschneidung von siedlungsnahen Freiräumen (500 m bei geschlossenen Siedlungen, 200 m bei Streusiedlungen)</t>
  </si>
  <si>
    <r>
      <t>– Messwerte (m</t>
    </r>
    <r>
      <rPr>
        <sz val="10"/>
        <color theme="1"/>
        <rFont val="Calibri (Textkörper)"/>
      </rPr>
      <t>)</t>
    </r>
  </si>
  <si>
    <t>U1.2.2</t>
  </si>
  <si>
    <t>Schallimmissionen in siedlungsnahen Freiräumen (500m bei geschloss. Siedlungen, 200m bei Streusiedlungen)</t>
  </si>
  <si>
    <t>U1.3</t>
  </si>
  <si>
    <t>Störfallrelevante Anlagen gem. § 12 BImSchG*</t>
  </si>
  <si>
    <t>U1.3.1</t>
  </si>
  <si>
    <t>Benachbarung zu Betrieben der Störfall-Verordnung (§ 12 BImSchG)</t>
  </si>
  <si>
    <r>
      <t>– Messwerte (m</t>
    </r>
    <r>
      <rPr>
        <sz val="10"/>
        <color theme="1"/>
        <rFont val="Calibri"/>
        <family val="2"/>
        <scheme val="minor"/>
      </rPr>
      <t>)</t>
    </r>
  </si>
  <si>
    <t>U2</t>
  </si>
  <si>
    <t>Tiere, Pflanzen, biologische Vielfalt</t>
  </si>
  <si>
    <t>U2.1</t>
  </si>
  <si>
    <t>Auswirkungen auf naturschutzrechtlich geschützte Gebiete und Biotope</t>
  </si>
  <si>
    <t>U2.1.1</t>
  </si>
  <si>
    <t xml:space="preserve">Beeinträchtigung von Naturschutzgebieten </t>
  </si>
  <si>
    <t>U2.1.1.1</t>
  </si>
  <si>
    <t>Beeinträchtigung von Naturschutzgebieten - Inanspruchnahme, dauerhaft</t>
  </si>
  <si>
    <t>U2.1.1.2</t>
  </si>
  <si>
    <t>Beeinträchtigung von Naturschutzgebieten - Inanspruchnahme, vorübergehend</t>
  </si>
  <si>
    <t>U2.1.1.3</t>
  </si>
  <si>
    <t>Indirekte Beeinträchtigung von Naturschutzgebieten durch Lärm, visuelle Wirkungen, Kollisionsrisiken im Trassenumfeld von 300m</t>
  </si>
  <si>
    <t>U2.1.2</t>
  </si>
  <si>
    <t xml:space="preserve">Beeinträchtigung von Naturwaldreservaten/-zellen, Wildnisgebieten </t>
  </si>
  <si>
    <t>U2.1.2.1</t>
  </si>
  <si>
    <t>Inanspruchnahme von Naturwaldreservaten/-zellen, Wildnisgebieten  – dauerhaft</t>
  </si>
  <si>
    <t>U2.1.2.2</t>
  </si>
  <si>
    <t>Inanspruchnahme von Naturwaldreservaten/-zellen, Wildnisgebieten -  vorübergehend</t>
  </si>
  <si>
    <t>U2.1.2.3</t>
  </si>
  <si>
    <t>Indirekte Beeinträchtigung von von Naturwaldreservaten/-zellen, Wildnisgebieten durch Lärm, visuelle Wirkungen, Kollisionsrisiken – Trassenumfeld von 300m</t>
  </si>
  <si>
    <t>U2.1.3</t>
  </si>
  <si>
    <t>Beeinträchtigung von Geschützten Landschaftsbestandteilen (GLB)</t>
  </si>
  <si>
    <t>U2.1.3.1</t>
  </si>
  <si>
    <t>Inanspruchnahme von GBL  – dauerhaft</t>
  </si>
  <si>
    <t>– Messwerte (Anzahl)</t>
  </si>
  <si>
    <t>U2.1.3.2</t>
  </si>
  <si>
    <t>Inanspruchnahme von GBL -  vorübergehend</t>
  </si>
  <si>
    <t>U2.1.3.3</t>
  </si>
  <si>
    <t>Indirekte Beeinträchtigung von GBL durch Lärm, visuelle Wirkungen, Kollisionsrisiken – Trassenumfeld von 300m</t>
  </si>
  <si>
    <t>U2.1.4</t>
  </si>
  <si>
    <t>Beeinträchtigung von Naturdenkmalen</t>
  </si>
  <si>
    <t>U2.1.4.1</t>
  </si>
  <si>
    <t>Inanspruchnahme von Naturdenkmalen – dauerhaft</t>
  </si>
  <si>
    <t>U2.1.4.2</t>
  </si>
  <si>
    <t>Inanspruchnahme von Naturdenkmalen -  vorübergehend</t>
  </si>
  <si>
    <t>U2.1.4.3</t>
  </si>
  <si>
    <t>Indirekte Beeinträchtigung von Naturdenkmalen durch Lärm, visuelle Wirkungen, Kollisionsrisiken – Trassenumfeld von 300m</t>
  </si>
  <si>
    <t>U2.1.5</t>
  </si>
  <si>
    <t>Beeinträchtigung von gesetzlich geschützten Biotopen</t>
  </si>
  <si>
    <t>U2.1.5.1</t>
  </si>
  <si>
    <t>Inanspruchnahme von gesetzlich geschützten Biotopen – dauerhaft</t>
  </si>
  <si>
    <t>– Anzahl</t>
  </si>
  <si>
    <t>U2.1.5.2</t>
  </si>
  <si>
    <t>Inanspruchnahme von gesetzlich geschützten Biotopen - vorübergehend</t>
  </si>
  <si>
    <t>U2.1.5.3</t>
  </si>
  <si>
    <t>Indirekte Beeinträchtigung von gesetzlich geschützten Biotopen – Trassenumfeld von 300m</t>
  </si>
  <si>
    <t>U2.2</t>
  </si>
  <si>
    <t>Auswirkungen auf Biotopverbundflächen + sonstige wertvolle Bereiche für Flora und Fauna</t>
  </si>
  <si>
    <t>U2.2.1</t>
  </si>
  <si>
    <t xml:space="preserve">Beeinträchtigung von Bereichen/Gebieten für den Schutz der Natur (BSN/GSN) </t>
  </si>
  <si>
    <t>U2.2.1.1</t>
  </si>
  <si>
    <t>Inanspruchnahme von  Bereichen/Gebieten für den Schutz der Natur (BSN/GSN) – dauerhaft</t>
  </si>
  <si>
    <t>U2.2.1.2</t>
  </si>
  <si>
    <t>Inanspruchnahme von  Bereichen/Gebieten für den Schutz der Natur (BSN/GSN) – vorübergehend</t>
  </si>
  <si>
    <t>U2.2.1.3</t>
  </si>
  <si>
    <t>Indirekte Beeinträchtigung von  Bereichen/Gebieten für den Schutz der Natur (BSN/GSN) – Trassenumfeld von 300m</t>
  </si>
  <si>
    <t>U2.2.2</t>
  </si>
  <si>
    <t>Beeinträchtigung von VR für den Biotopverbund (BV) + sonstige BV-Flächen</t>
  </si>
  <si>
    <t>U2.2.2.1</t>
  </si>
  <si>
    <t xml:space="preserve"> Biotopverbundflächen mit herausragender Bedeutung/Kernflächen</t>
  </si>
  <si>
    <t>U2.2.2.1.1</t>
  </si>
  <si>
    <t>Inanspruchnahme von  Biotopverbundflächen mit herausragender Bedeutung/Kernflächen - dauerhaft</t>
  </si>
  <si>
    <t>U2.2.2.1.2</t>
  </si>
  <si>
    <t>Inanspruchnahme von  Biotopverbundflächen mit herausragender Bedeutung/Kernflächen - vorübergehend</t>
  </si>
  <si>
    <t>U2.2.2.2</t>
  </si>
  <si>
    <t>Biotopverbundflächen mit besonderer Bedeutung/Verbundflächen</t>
  </si>
  <si>
    <t>U2.2.2.2.1</t>
  </si>
  <si>
    <t>Inanspruchnahme von Biotopverbundflächen mit besonderer Bedeutung/Verbundflächen - dauerhaft</t>
  </si>
  <si>
    <t>U2.2.2.2.2</t>
  </si>
  <si>
    <t>Inanspruchnahme von Biotopverbundflächen mit besonderer Bedeutung/Verbundflächen - vorübergehend</t>
  </si>
  <si>
    <t>U2.2.2.3</t>
  </si>
  <si>
    <t>Biotopverbundachsen / linienhafte VR Biotopverbund</t>
  </si>
  <si>
    <t>U2.2.3</t>
  </si>
  <si>
    <t xml:space="preserve">Beeinträchtigung von wertvollen Bereichen für Brut-/Rastvögel und sonst. Artengruppen </t>
  </si>
  <si>
    <t>U2.2.3.1</t>
  </si>
  <si>
    <t>Inanspruchnahme von wertvollen Bereichen für Brut-/Rastvögel und sonst. Artengruppen  – dauerhaft</t>
  </si>
  <si>
    <t>U2.2.3.2</t>
  </si>
  <si>
    <t>Inanspruchnahme von wertvollen Bereichen für Brut-/Rastvögel und sonst. Artengruppen – vorübergehend</t>
  </si>
  <si>
    <t>U2.2.3.3</t>
  </si>
  <si>
    <t>Indirekte Beeinträchtigung von wertvollen Bereichen für Brut-/Rastvögel und sonst. Artengruppen – Trassenumfeld von 300m</t>
  </si>
  <si>
    <t>U2.2.4</t>
  </si>
  <si>
    <t>Beeinträchtigung von Vorranggebieten (VR) Natur und Landschaft (nur Nds.)</t>
  </si>
  <si>
    <t>U2.2.4.1</t>
  </si>
  <si>
    <t>Inanspruchnahme von Vorranggebieten (VR) Natur und Landschaft  – dauerhaft</t>
  </si>
  <si>
    <t>U2.2.4.2</t>
  </si>
  <si>
    <t>Inanspruchnahme von Vorranggebieten (VR) Natur und Landschaft – vorübergehend</t>
  </si>
  <si>
    <t>U2.2.4.3</t>
  </si>
  <si>
    <t>Indirekte Beeinträchtigung von Vorranggebieten (VR) Natur und Landschaft – Trassenumfeld von 300m</t>
  </si>
  <si>
    <t>U2.2.5</t>
  </si>
  <si>
    <t>Beeinträchtigung von Vorbehaltsgebieten (VB) / Vorsorgegebieten (VS) Natur und Landschaft (nur Nds.)</t>
  </si>
  <si>
    <t>U2.2.5.1</t>
  </si>
  <si>
    <t>Inanspruchnahme von Vorbehaltsgebieten (VB) / Vorsorgegebieten (VS) Natur und Landschaft – dauerhaft</t>
  </si>
  <si>
    <t>U2.2.5.2</t>
  </si>
  <si>
    <t>Inanspruchnahme von Vorbehaltsgebieten (VB) / Vorsorgegebieten (VS) Natur und Landschaft – vorübergehend</t>
  </si>
  <si>
    <t>U2.2.5.3</t>
  </si>
  <si>
    <t>Indirekte Beeiträchtigung von Vorbehaltsgebieten (VB) / Vorsorgegebieten (VS) Natur und Landschaft – Trassenumfeld von 300m</t>
  </si>
  <si>
    <t>U2.2.6</t>
  </si>
  <si>
    <t>Beeinträchtigung von VB Verbesserung der Landschaftsstruktur + des Naturhaushaltes (nur Nds.)</t>
  </si>
  <si>
    <t>U2.2.6.1</t>
  </si>
  <si>
    <t>Inanspruchnahme von VB Verbesserung der Landschaftsstruktur + des Naturhaushaltes – dauerhaft</t>
  </si>
  <si>
    <t>U2.2.6.2</t>
  </si>
  <si>
    <t>Inanspruchnahme von VB Verbesserung der Landschaftsstruktur + des Naturhaushaltes – vorübergehend</t>
  </si>
  <si>
    <t>U2.2.7</t>
  </si>
  <si>
    <t>Inanspruchnahme von unzerschnittenen Kernräumen der BfN-Lebensraumnetzwerke (UFR 250)</t>
  </si>
  <si>
    <t>U2.2.7.1</t>
  </si>
  <si>
    <t>Inanspruchnahme von unzerschnittenen Kernräumen der BfN-Lebensraumnetzwerke – dauerhaft</t>
  </si>
  <si>
    <t>0.5%</t>
  </si>
  <si>
    <t>U2.2.7.2</t>
  </si>
  <si>
    <t>Inanspruchnahme von unzerschnittenen Kernräumen der BfN-Lebensraumnetzwerke – vorübergehend</t>
  </si>
  <si>
    <t>U2.2.8</t>
  </si>
  <si>
    <t>Zerschneidung von unzerschnittenen Großräumen der BfN-Lebensraumnetzwerke (UFR1.000/1.500)</t>
  </si>
  <si>
    <t>– Messwerte (m)</t>
  </si>
  <si>
    <t>U2.2.9</t>
  </si>
  <si>
    <t>Zerschneidung von überregional bedeutsamen Lebensraumachsen/-korridoren</t>
  </si>
  <si>
    <t>U3</t>
  </si>
  <si>
    <t>Fläche</t>
  </si>
  <si>
    <t>U3.1</t>
  </si>
  <si>
    <t>Flächeninanspruchnahme</t>
  </si>
  <si>
    <t>U3.1.1</t>
  </si>
  <si>
    <t>Flächeninanspruchnahme/versiegelung und Teilversiegelung - dauerhaft</t>
  </si>
  <si>
    <t>U3.2</t>
  </si>
  <si>
    <t>Zerschneidung von Freiflächen</t>
  </si>
  <si>
    <t>U3.2.1</t>
  </si>
  <si>
    <t>Zerschneidung von unzerschnittenen verkehrsarmen Räumen (UZVR)</t>
  </si>
  <si>
    <t>U3.2.1.1</t>
  </si>
  <si>
    <t>Zerschneidung von unzerschnittenen verkehrsarmen Räumen (UZVR)/10-50 km²</t>
  </si>
  <si>
    <t>U3.2.1.2</t>
  </si>
  <si>
    <t>Zerschneidung von unzerschnittenen verkehrsarmen Räumen (UZVR)/5-10 km²</t>
  </si>
  <si>
    <t>U3.2.2</t>
  </si>
  <si>
    <t xml:space="preserve">Zerschneidung VR Regionale Grünzüge (NRW)  </t>
  </si>
  <si>
    <r>
      <t xml:space="preserve">– Messwerte </t>
    </r>
    <r>
      <rPr>
        <sz val="10"/>
        <color theme="1"/>
        <rFont val="Calibri (Textkörper)"/>
      </rPr>
      <t>(m)</t>
    </r>
  </si>
  <si>
    <t>U3.3</t>
  </si>
  <si>
    <t>Bündelungsanteil (NEU)</t>
  </si>
  <si>
    <r>
      <t xml:space="preserve">– Messwerte </t>
    </r>
    <r>
      <rPr>
        <sz val="10"/>
        <color theme="1"/>
        <rFont val="Calibri (Textkörper)"/>
      </rPr>
      <t>(% Bübdelungsnateil oberirdisch)</t>
    </r>
  </si>
  <si>
    <t>U4</t>
  </si>
  <si>
    <t>Boden</t>
  </si>
  <si>
    <t>U4.1</t>
  </si>
  <si>
    <t>Inanspruchnahme von schutzwürdigen Böden (Böden mit hoher + sehr hoher Funktionserfüllung; Böden mit Archivfunktion, Lebensraumfunktion)</t>
  </si>
  <si>
    <t>U4.1.1</t>
  </si>
  <si>
    <t>Inanspruchnahme von schutzwürdigen Böden - dauerhaft</t>
  </si>
  <si>
    <t>U4.1.2</t>
  </si>
  <si>
    <t>Inanspruchnahme von schutzwürdigen Böden - vorübergehend</t>
  </si>
  <si>
    <t>U4.2</t>
  </si>
  <si>
    <t>Beeinträchtigung von Waldflächen mit Bodenschutzfunktion</t>
  </si>
  <si>
    <t>U4.2.1</t>
  </si>
  <si>
    <t>Inanspruchnahme von Waldflächen mit Bodenschutzfunktion - dauerhaft</t>
  </si>
  <si>
    <t>U4.2.2</t>
  </si>
  <si>
    <t>Inanspruchnahme von Waldflächen mit Bodenschutzfunktion - vorübergehend</t>
  </si>
  <si>
    <t>U5</t>
  </si>
  <si>
    <t>Wasser</t>
  </si>
  <si>
    <t>U5.1</t>
  </si>
  <si>
    <t>Auswirkungen auf Heilquellen</t>
  </si>
  <si>
    <t>U5.1.1</t>
  </si>
  <si>
    <t>Beeinträchtigung von raumordnerisch gesicherten Heilquellen (VR Heilquelle)</t>
  </si>
  <si>
    <t>U5.1.1.1</t>
  </si>
  <si>
    <t>Beeinträchtigung von VR Heilquelle - oberirdisch</t>
  </si>
  <si>
    <t>U5.1.1.2</t>
  </si>
  <si>
    <t>Beeinträchtigung von VR Heilquelle - unterirdisch</t>
  </si>
  <si>
    <t>U5.1.2</t>
  </si>
  <si>
    <t>Beeinträchtigung von Heilquellenschutzgebieten, Zonen I und  II Bestand+Planung</t>
  </si>
  <si>
    <t>U5.1.2.1</t>
  </si>
  <si>
    <t>Beeinträchtigung von VR Heilquelle, Zone I und II - oberirdisch</t>
  </si>
  <si>
    <r>
      <t>– Messw</t>
    </r>
    <r>
      <rPr>
        <sz val="10"/>
        <color theme="1"/>
        <rFont val="Calibri"/>
        <family val="2"/>
        <scheme val="minor"/>
      </rPr>
      <t xml:space="preserve">erte </t>
    </r>
    <r>
      <rPr>
        <sz val="10"/>
        <color theme="1"/>
        <rFont val="Calibri (Textkörper)"/>
      </rPr>
      <t>(m)</t>
    </r>
  </si>
  <si>
    <t>U5.1.2.2</t>
  </si>
  <si>
    <t>Beeinträchtigung von VR Heilquelle Zone I und II - unterirdisch</t>
  </si>
  <si>
    <t>U5.1.3</t>
  </si>
  <si>
    <t>Beeinträchtigung von Heilquellenschutzgebieten,  qualitative Zone III/1,  III2, IV und V Bestand+Planung</t>
  </si>
  <si>
    <t>U5.1.3.1</t>
  </si>
  <si>
    <t>Beeinträchtigung von Heilquellenschutzgebieten,  qualitative Zone III/1,  III2, IV und V Bestand+Planung - oberirdisch</t>
  </si>
  <si>
    <t>U5.1.3.2</t>
  </si>
  <si>
    <t>Beeinträchtigung von Heilquellenschutzgebieten,  qualitative Zone III/1,  III2, IV und V Bestand+Planung - unterirdisch</t>
  </si>
  <si>
    <t>U5.1.4</t>
  </si>
  <si>
    <t>Beeinträchtigung von Heilquellenschutzgebieten, Quantitative Zone A Bestand + Planung</t>
  </si>
  <si>
    <t>U5.1.4.1</t>
  </si>
  <si>
    <t xml:space="preserve"> Beeinträchtigung von Heilquellenschutzgebieten, Quantitative Zone A Bestand + Planung - oberirdisch</t>
  </si>
  <si>
    <t>U5.1.4.2</t>
  </si>
  <si>
    <t>Beeinträchtigung von Heilquellenschutzgebieten, Quantitative Zone A Bestand + Planung - unterirdisch</t>
  </si>
  <si>
    <t>U5.1.5</t>
  </si>
  <si>
    <t>Beeinträchtigung von Heilquellenschutzgebieten, Quantitative Zone B, C Bestand + Planung</t>
  </si>
  <si>
    <t>U5.1.5.1</t>
  </si>
  <si>
    <t>Beeinträchtigung von Heilquellenschutzgebieten, Quantitative Zone B, C Bestand + Planung - oberirdisch</t>
  </si>
  <si>
    <t>U5.1.5.2</t>
  </si>
  <si>
    <t>Beeinträchtigung von Heilquellenschutzgebieten, Quantitative Zone B, C Bestand + Planung - unterirdisch</t>
  </si>
  <si>
    <t>U5.1.6</t>
  </si>
  <si>
    <t xml:space="preserve"> Beeinträchtigung von Heilquellenschutzgebieten, Quantitative Zone D Bestand + Planung</t>
  </si>
  <si>
    <t>U5.1.6.1</t>
  </si>
  <si>
    <t>Beeinträchtigung von Heilquellenschutzgebieten, Quantitative Zone D Bestand + Planung - oberirdisch</t>
  </si>
  <si>
    <t>U5.1.6.2</t>
  </si>
  <si>
    <t>Beeinträchtigung von Heilquellenschutzgebieten, Quantitative Zone D Bestand + Planung - unterirdisch</t>
  </si>
  <si>
    <t>U5.2</t>
  </si>
  <si>
    <t>Auswirkungen auf das Trinkwasser</t>
  </si>
  <si>
    <t>U5.2.1</t>
  </si>
  <si>
    <t>Beeinträchtigung von raumordnerisch gesicherten Förderanlagen (VR Wasserwerk)</t>
  </si>
  <si>
    <t>U5.2.1.1</t>
  </si>
  <si>
    <t>Beeinträchtigung von VR Wasserwerk – oberirdisch</t>
  </si>
  <si>
    <r>
      <t xml:space="preserve">– Messwerte </t>
    </r>
    <r>
      <rPr>
        <sz val="10"/>
        <color theme="1"/>
        <rFont val="Calibri (Textkörper)"/>
      </rPr>
      <t>(Anzahl)</t>
    </r>
  </si>
  <si>
    <t>U5.2.1.2</t>
  </si>
  <si>
    <t>Beeinträchtigung von VR Wasserwerk – unterirdisch</t>
  </si>
  <si>
    <t>U5.2.2</t>
  </si>
  <si>
    <t>Beeinträchtigung von Bereichen für Grundwasser- und Gewässerschutz (BGG - NRW) und VR Trinkwassergewinnung (Nds.)</t>
  </si>
  <si>
    <t>U5.2.2.1</t>
  </si>
  <si>
    <t>Beeinträchtigung – oberirdisch</t>
  </si>
  <si>
    <t>U5.2.2.2</t>
  </si>
  <si>
    <t>Beeinträchtigung – unterirdisch</t>
  </si>
  <si>
    <t>U5.2.3</t>
  </si>
  <si>
    <t>Beeinträchtigung von WSG, Zonen I und II Bestand + Planung</t>
  </si>
  <si>
    <t>U5.2.3.1</t>
  </si>
  <si>
    <t>Beeinträchtigung von WSG, Zone I und II – oberirdisch</t>
  </si>
  <si>
    <t>U5.2.3.2</t>
  </si>
  <si>
    <t>Beeinträchtigung von WSG, Zone I und II – unterirdisch</t>
  </si>
  <si>
    <t>U5.2.4</t>
  </si>
  <si>
    <t>Beeinträchtigung von WSG, Zone III+IIIA, Bestand + Planung</t>
  </si>
  <si>
    <t>U5.2.4.1</t>
  </si>
  <si>
    <t>Beeinträchtigung von WSG, Zone III+IIIA – oberirdisch</t>
  </si>
  <si>
    <t>U5.2.4.2</t>
  </si>
  <si>
    <t>Beeinträchtigung von WSG, Zone III+IIIA – unterirdisch</t>
  </si>
  <si>
    <t>U5.2.5</t>
  </si>
  <si>
    <t>Beeinträchtigung von WSG, Zone IIIB, Bestand + Planung</t>
  </si>
  <si>
    <t>U5.2.5.1</t>
  </si>
  <si>
    <t>Beeinträchtigung von WSG, Zone IIIB – oberirdisch</t>
  </si>
  <si>
    <t>U5.2.5.2</t>
  </si>
  <si>
    <t>Beeinträchtigung von WSG, Zone IIIB – unterirdisch</t>
  </si>
  <si>
    <t>U5.3</t>
  </si>
  <si>
    <t>Auswirkungen auf die Gewässerökologie</t>
  </si>
  <si>
    <t>U5.3.1</t>
  </si>
  <si>
    <t>Gewässerökologie – Beeinträchtigung von VR Oberflächengewässer + VR Fließgewässer</t>
  </si>
  <si>
    <t>U5.3.2</t>
  </si>
  <si>
    <t xml:space="preserve">Gewässerökologie – Beeinträchtigung von Auen, Fließgewässern (WRRL), Strahlursprünge </t>
  </si>
  <si>
    <t>U5.4</t>
  </si>
  <si>
    <t>Auswirkungen auf den Hochwasserschutz</t>
  </si>
  <si>
    <t>U5.4.1</t>
  </si>
  <si>
    <t>Beeinträchtigung von Überschwemmungsgebieten</t>
  </si>
  <si>
    <t>U5.4.1.1</t>
  </si>
  <si>
    <t>Beeinträchtigung von Überschwemmungsgebieten (100 jähriges Hochwasser)</t>
  </si>
  <si>
    <t>U5.4.1.2</t>
  </si>
  <si>
    <t>Beeinträchtigung von VR/VS  Hochwasserschutz / Überschwemmungsbereiche</t>
  </si>
  <si>
    <t>U5.4.2</t>
  </si>
  <si>
    <t>Vermeidung von Risiken bei Extremhochwasser</t>
  </si>
  <si>
    <t>U6</t>
  </si>
  <si>
    <t>Luft + Klima</t>
  </si>
  <si>
    <t/>
  </si>
  <si>
    <t>U6.1</t>
  </si>
  <si>
    <t>Auswirkungen auf das Regional-/Lokalklima und die Luftqualität</t>
  </si>
  <si>
    <t>U6.1.1</t>
  </si>
  <si>
    <t xml:space="preserve">Durchschneidung von Kalt- und Frischluftleitbahnen </t>
  </si>
  <si>
    <t>U6.1.2</t>
  </si>
  <si>
    <t>Beeinträchtigung von Waldflächen mit Klima- + Immissionsschutzfunktion</t>
  </si>
  <si>
    <t>U6.1.2.1</t>
  </si>
  <si>
    <t>Beeinträchtigung von Waldflächen mit Klima- + Immissionsschutzfunktion – dauerhaft</t>
  </si>
  <si>
    <r>
      <t xml:space="preserve">– Messwerte </t>
    </r>
    <r>
      <rPr>
        <sz val="10"/>
        <color theme="1"/>
        <rFont val="Calibri (Textkörper)"/>
      </rPr>
      <t>(ha)</t>
    </r>
  </si>
  <si>
    <t>U6.1.2.2</t>
  </si>
  <si>
    <t>Beeinträchtigung von Waldflächen mit Klima- + Immissionsschutzfunktion – vorübergehend</t>
  </si>
  <si>
    <t>U6.2</t>
  </si>
  <si>
    <t>Auswirkungen auf das globale Klima</t>
  </si>
  <si>
    <t>U6.2.1</t>
  </si>
  <si>
    <t>Inanspruchnahme von Treibhausgasspeicher und -senken (Moore und moorähnliche Böden)</t>
  </si>
  <si>
    <t>U6.2.1.1</t>
  </si>
  <si>
    <t>Inanspruchnahme von Treibhausgasspeicher und -senken – dauerhaft</t>
  </si>
  <si>
    <t>U6.2.1.2</t>
  </si>
  <si>
    <t>Inanspruchnahme von Treibhausgasspeicher und -senken – vorübergehend</t>
  </si>
  <si>
    <t>U7</t>
  </si>
  <si>
    <t>Landschaft</t>
  </si>
  <si>
    <t>U7.1</t>
  </si>
  <si>
    <t>Auswirkungen auf die landschaftsbezogene Erholungsinfrastruktur</t>
  </si>
  <si>
    <t>U7.1.1</t>
  </si>
  <si>
    <t>Beeinträchtigung von Campingplätzen, Wochenendhausgebieten</t>
  </si>
  <si>
    <t>U7.1.1.1</t>
  </si>
  <si>
    <t>Beeinträchtigung von Campingplätzen, Wochenendhausgebieten - dauerhaft</t>
  </si>
  <si>
    <t>U7.1.1.2</t>
  </si>
  <si>
    <t>Beeinträchtigung von Campingplätzen, Wochenendhausgebieten - vorübergehend</t>
  </si>
  <si>
    <t>U7.1.1.3</t>
  </si>
  <si>
    <t>Beeinträchtigung von Campingplätzen, Wochenendhausgebieten - indirekte Beeinträchtigungen durch Lärm + visuelle Wirkungen</t>
  </si>
  <si>
    <t>U7.1.2</t>
  </si>
  <si>
    <t>Beeinträchtigung von VR regional bedeutsame Wanderwege + sonstigen regionalen Wanderwegen / Radwegen</t>
  </si>
  <si>
    <t>U7.1.2.1</t>
  </si>
  <si>
    <t>Insanspruchnahmne von VR regional bedeutsame Wanderwege + sonstigen regionalen Wanderwegen / Radwegen</t>
  </si>
  <si>
    <t>U7.1.2.2</t>
  </si>
  <si>
    <t>Indirekte Beeinträchtigung  von VR regional bedeutsame Wanderwege + sonstigen regionalen Wanderwegen / Radwegen – Schallisophone 55 dB(A) tags (Richtwert)</t>
  </si>
  <si>
    <t>U7.2</t>
  </si>
  <si>
    <t>Auswirkungen auf das Landschaftsbild und die Erholungsfunktion der Landschaft</t>
  </si>
  <si>
    <t>U7.2.1</t>
  </si>
  <si>
    <t>Inanspruchnahme und visuelle Überprägung von Landschafts- + Erholungsräumen</t>
  </si>
  <si>
    <t>U7.2.1.1</t>
  </si>
  <si>
    <t>VR Schutz der Landschaft und landschaftsorientierte Erholung (BSLE); VR ruhige/landschaftsbezogene Erholung</t>
  </si>
  <si>
    <t>U7.2.1.1.1</t>
  </si>
  <si>
    <t>Inanspruchnahme VR landschaftsbezogene Erholung + VR ruhige Erholung in Natur und Landschaft – Zerschneidungswirkungen/visuelle Wirkungen</t>
  </si>
  <si>
    <t>U7.2.1.1.2</t>
  </si>
  <si>
    <t>Inanspruchnahme VR landschaftsbezogene Erholung + VR ruhige Erholung in Natur und Landschaft – Brücken</t>
  </si>
  <si>
    <t>U7.2.1.2</t>
  </si>
  <si>
    <t>Inanspruchnahme Landschaftsschutzgebiete</t>
  </si>
  <si>
    <t>U7.2.1.2.1</t>
  </si>
  <si>
    <t>Inanspruchnahme Landschaftsschutzgebiete – Zerschneidungswirkungen/visuelle Wirkungen</t>
  </si>
  <si>
    <t>U7.2.1.2.2</t>
  </si>
  <si>
    <t>InanspruchnahmeLandschaftsschutzgebiete – Brücken</t>
  </si>
  <si>
    <t>U7.2.1.3</t>
  </si>
  <si>
    <t>Inanspruchnahme VB + VS Erholung und VB landschaftsbezogene Erholung</t>
  </si>
  <si>
    <t>U7.2.1.3.1</t>
  </si>
  <si>
    <t>Inanspruchnahme VB + VS Erholung und VB landschaftsbezogene Erholung – Zerschneidungswirkungen/visuelle Wirkungen</t>
  </si>
  <si>
    <t>U7.2.1.3.2</t>
  </si>
  <si>
    <t>Inanspruchnahme VB + VS Erholung und VB landschaftsbezogene Erholung – Brücken</t>
  </si>
  <si>
    <t>U7.2.1.4</t>
  </si>
  <si>
    <t>Inanspruchnahme Naturparke</t>
  </si>
  <si>
    <t>U7.2.1.4.1</t>
  </si>
  <si>
    <t>Inanspruchnahme Naturparke – Zerschneidungswirkungen/visuelle Wirkungen</t>
  </si>
  <si>
    <t>U7.2.1.4.2</t>
  </si>
  <si>
    <t>Inanspruchnahme Naturparke – Brücken</t>
  </si>
  <si>
    <t>U7.2.1.5</t>
  </si>
  <si>
    <t xml:space="preserve">Inanspruchnahme Erholungswald nach § 13 BWaldG  </t>
  </si>
  <si>
    <t>U7.2.1.5.1</t>
  </si>
  <si>
    <t>Inanspruchnahme Erholungswald nach § 13 BWaldG   – Zerschneidungswirkungen / visuelle Wirkungen</t>
  </si>
  <si>
    <t>U7.2.1.5.2</t>
  </si>
  <si>
    <t>Inanspruchnahme Erholungswald nach § 13 BWaldG  – Brücken</t>
  </si>
  <si>
    <t>U7.2.1.6</t>
  </si>
  <si>
    <t>Inanspruchnahme Lanschaftsbildeinheiten mit hoher + sehr hoher Bedeutung</t>
  </si>
  <si>
    <t>U7.2.1.6.1</t>
  </si>
  <si>
    <t>Inanspruchnahme Lanschaftsbildeinheiten mit hoher + sehr hoher Bedeutung – Zerschneidungswirkungen/visuelle Wirkungen</t>
  </si>
  <si>
    <t>U7.2.1.6.2</t>
  </si>
  <si>
    <t>Inanspruchnahme Lanschaftsbildeinheiten mit hoher + sehr hoher Bedeutung – Brücken</t>
  </si>
  <si>
    <t>U7.2.2</t>
  </si>
  <si>
    <t>Inanspruchnahme und visuelle Überprägung von LandschaSchallimmissionen in Landschafts- und Erholungsräumenfts- + Erholungsräumen</t>
  </si>
  <si>
    <t>U7.2.2.1</t>
  </si>
  <si>
    <t>VB Schutz der Landschaft und landschaftsorientierte Erholung (BSLE); VR ruhige/land-schaftsbezogene Erholung ruhige/landschaftsbezogene Erholunge Wirkungen</t>
  </si>
  <si>
    <t>U7.2.2.2</t>
  </si>
  <si>
    <t>Landschaftsschutzgebiete</t>
  </si>
  <si>
    <t>U7.2.2.3</t>
  </si>
  <si>
    <t>Vorsorgegebiet Erholung; VB landschaftsbezogene Erholung</t>
  </si>
  <si>
    <t>U7.2.2.4</t>
  </si>
  <si>
    <t>Naturparke</t>
  </si>
  <si>
    <t>U7.2.2.5</t>
  </si>
  <si>
    <t xml:space="preserve">Erholungswald nach § 13 BWaldG  </t>
  </si>
  <si>
    <t>U7.2.2.6</t>
  </si>
  <si>
    <t>Landschaftsbildeinheiten mit hoher/sehr hoher Bedeutung</t>
  </si>
  <si>
    <t>U8</t>
  </si>
  <si>
    <t>Kulturelles Erbe + Sachgüter</t>
  </si>
  <si>
    <t>U8.1</t>
  </si>
  <si>
    <t>Auswirkungen auf Kulturdenkmale + Kulturgüter</t>
  </si>
  <si>
    <t>U8.1.1</t>
  </si>
  <si>
    <t>Beeinträchtigung von denkmalgeschützten Bereichen und Objekten (Ensembles, Bau- und Bodendenkmale)</t>
  </si>
  <si>
    <t>U8.1.1.1</t>
  </si>
  <si>
    <t>Inanspruchnahme von denkmalgeschützten Bereichen und Objekten - dauerhaft</t>
  </si>
  <si>
    <t>U8.1.1.2</t>
  </si>
  <si>
    <t>Inanspruchnahme von denkmalgeschützten Bereichen und Objekten - vorübergehend</t>
  </si>
  <si>
    <t>U8.1.1.3</t>
  </si>
  <si>
    <t>Indirekte Beeinträchtigungen denkmalgeschützter Bereiche + Objekte – Lärm + visuelle Wirkungen</t>
  </si>
  <si>
    <t>U8.1.2</t>
  </si>
  <si>
    <t>Beeinträchtigung VR Kulturelles Sachgut</t>
  </si>
  <si>
    <t>U8.1.2.1</t>
  </si>
  <si>
    <t>Inanspruchnahme VR Kulturelles Sachgut - dauerhaft</t>
  </si>
  <si>
    <t>U8.1.2.2</t>
  </si>
  <si>
    <t>Inanspruchnahme VR Kulturelles Sachgut - vorübergehend</t>
  </si>
  <si>
    <t>U8.1.2.3</t>
  </si>
  <si>
    <t>Indirekte Beeinträchtigungen VR Kulturelles Sachgut – Lärm + visuelle Wirkungen</t>
  </si>
  <si>
    <t>U8.1.3</t>
  </si>
  <si>
    <t>Beeinträchtigung VB Kulturelles Sachgut</t>
  </si>
  <si>
    <t>U8.1.3.1</t>
  </si>
  <si>
    <t>Inanspruchnahme VB Kulturelles Sachgut - dauerhaft</t>
  </si>
  <si>
    <t>– Messwerte (ha/Anzahl)</t>
  </si>
  <si>
    <t>U8.1.3.2</t>
  </si>
  <si>
    <t>Inanspruchnahme VB Kulturelles Sachgut - vorübergehend</t>
  </si>
  <si>
    <t>U8.1.3.3</t>
  </si>
  <si>
    <t>Indirekte Beeinträchtigungen VB Kulturelles Sachgut – Lärm + visuelle Wirkungen</t>
  </si>
  <si>
    <t>U8.1.4</t>
  </si>
  <si>
    <t>Beeinträchtigung von bedeutsamen Kulturlandschaftsbereichen</t>
  </si>
  <si>
    <t>U8.1.4.1</t>
  </si>
  <si>
    <t>Beeinträchtigung von bedeutsamen Kulturlandschaftsbereichen / Zerschneidungs- + visuelle Wirkungen – Fachsicht Landschaftskultur</t>
  </si>
  <si>
    <t>U8.1.4.2</t>
  </si>
  <si>
    <t>Beeinträchtigung von bedeutsamen Kulturlandschaftsbereichen / Zerschneidungs- + visuelle Wirkungen – Fachsicht Denkmalpflege</t>
  </si>
  <si>
    <t>U8.1.4.3</t>
  </si>
  <si>
    <t>Beeinträchtigung von bedeutsamen Kulturlandschaftsbereichen / Zerschneidungs- + visuelle Wirkungen – Fachsicht Archäologie</t>
  </si>
  <si>
    <t>U9</t>
  </si>
  <si>
    <t>Natura 2000</t>
  </si>
  <si>
    <t>U9.1</t>
  </si>
  <si>
    <t>Beeinträchtigung von FFH-Gebieten</t>
  </si>
  <si>
    <t>U9.1.1</t>
  </si>
  <si>
    <t>Inanspruchnahme FFH-Gebiete</t>
  </si>
  <si>
    <t>U9.1.1.1</t>
  </si>
  <si>
    <t>Inanspruchnahme  FFH-Gebiete – dauerhaft</t>
  </si>
  <si>
    <t>U9.1.1.2</t>
  </si>
  <si>
    <t>Inanspruchnahme  FFH-Gebiete – vorübergehend</t>
  </si>
  <si>
    <t>U9.1.1.3</t>
  </si>
  <si>
    <t>Indirekte Beeinträchtigungen FFH-Gebiete – Lärm, visuelle Wirkungen, Kollisionsrisiken im Trassenumfeld (300m)</t>
  </si>
  <si>
    <t>U9.1.2</t>
  </si>
  <si>
    <t>Erhebliche Beeinträchtigung von Schutzgegenständen (Lebensräume und Arten)</t>
  </si>
  <si>
    <r>
      <t xml:space="preserve">– Messwerte </t>
    </r>
    <r>
      <rPr>
        <b/>
        <sz val="10"/>
        <color theme="1"/>
        <rFont val="Calibri"/>
        <family val="2"/>
        <scheme val="minor"/>
      </rPr>
      <t>(Einzelfallprüfung auf nächster Konkretisierungsebene!)</t>
    </r>
  </si>
  <si>
    <t>U9.2</t>
  </si>
  <si>
    <t>Beeinträchtigung von EU-Vogelschutzgebieten</t>
  </si>
  <si>
    <t>U9.2.1</t>
  </si>
  <si>
    <t xml:space="preserve">Inanspruchnahme EU-Vogelschutzgebiete </t>
  </si>
  <si>
    <t>U9.2.1.1</t>
  </si>
  <si>
    <t>Inanspruchnahme EU-Vogelschutzgebiete – dauerhaft</t>
  </si>
  <si>
    <t>U9.2.1.2</t>
  </si>
  <si>
    <t>Inanspruchnahme EU-Vogelschutzgebiete - vorübergehend</t>
  </si>
  <si>
    <t>U9.2.1.3</t>
  </si>
  <si>
    <t>Indirekte Beeinträchtigungen EU-Vogelschutzgebiet – Lärm, visuelle Wirkungen + Kollisionsrisiken (Trassenumfeld 300m)</t>
  </si>
  <si>
    <t>U9.2.2</t>
  </si>
  <si>
    <t>Erhebliche Beeinträchtigung von Schutzgegenständen (Vogelarten)</t>
  </si>
  <si>
    <t>– Messwerte (Einzelfallprüfung auf nächster Konkretisierungsebene!)</t>
  </si>
  <si>
    <t>R</t>
  </si>
  <si>
    <t>Raumordnung</t>
  </si>
  <si>
    <t>Gew.absolut</t>
  </si>
  <si>
    <t xml:space="preserve"> Zielerreichungsgrad (0-100)</t>
  </si>
  <si>
    <t>R1</t>
  </si>
  <si>
    <t>Wirtschaftsraum</t>
  </si>
  <si>
    <t>R1.1</t>
  </si>
  <si>
    <t>Auswirkungen auf wirtschaftliche Raumfunktionen</t>
  </si>
  <si>
    <t>R1.1.1</t>
  </si>
  <si>
    <t>Inanspruchnahme VR industr. Anlagen + Gewerbe; Standort Sicher. + Entwickl. von Arbeits-stätten; VR  gewerbl- + industr. Nutzungen; Gewerbe- + Industriegebiete</t>
  </si>
  <si>
    <t>R1.1.1.1</t>
  </si>
  <si>
    <t>Inanspruchnahme VR industr. Anlagen + Gewerbe; Standort Sicher. + Entwickl. von Arbeitsstätten; VR  gewerbl- + industr. Nutzungen; Gewerbe- + Industriegebiete – dauerhaft</t>
  </si>
  <si>
    <t>R1.1.1.2</t>
  </si>
  <si>
    <t>Inanspruchnahme VR industr. Anlagen + Gewerbe; Standort Sicher. + Entwickl. von Arbeitsstätten; VR  gewerbl- + industr. Nutzungen; Gewerbe- + Industriegebiete – vorübergehend</t>
  </si>
  <si>
    <t>R1.1.2</t>
  </si>
  <si>
    <t xml:space="preserve"> Inanspruchnahme VR industrielle Anlagen und Gewerbe; Standort für die Sicherung und Entwicklung von Arbeitsstätten; VR  für gewerbliche und industrielle Nutzungen; Gewerbe- und Industriegebiete</t>
  </si>
  <si>
    <t>R1.1.2.1</t>
  </si>
  <si>
    <t>Inanspruchnahme  – dauerhaft</t>
  </si>
  <si>
    <t>R1.1.2.2</t>
  </si>
  <si>
    <t>Inanspruchnahme – vorübergehend</t>
  </si>
  <si>
    <t>R1.1.3</t>
  </si>
  <si>
    <r>
      <t xml:space="preserve">Schallimmissionen in VR industr. Anlagen + Gewerbe; Standort Sicher. + Entwickl. von Arbeitsstätten; VR  gewerbl- + industr. Nutzungen; Gewerbe- + Industriegebiete (Schall-Isophone 16. BImSchV) </t>
    </r>
    <r>
      <rPr>
        <b/>
        <sz val="11"/>
        <color theme="1"/>
        <rFont val="Calibri (Textkörper)"/>
      </rPr>
      <t>– Bestand und Planung</t>
    </r>
  </si>
  <si>
    <t>R2</t>
  </si>
  <si>
    <t>Landwirtschaft</t>
  </si>
  <si>
    <t>R2.1</t>
  </si>
  <si>
    <t>Auswirkungen auf Landwirtschaft</t>
  </si>
  <si>
    <t>R2.1.1</t>
  </si>
  <si>
    <t>Inanspruchnahme besonders fruchtbarer Böden (hohe + sehr hohe Funktionserfüllung)</t>
  </si>
  <si>
    <t>R2.1.1.1</t>
  </si>
  <si>
    <t>Inanspruchnahme besonders fruchtbarer Böden (hohe + sehr hohe Funktionserfüllung) – dauerhaft</t>
  </si>
  <si>
    <t>R2.1.1.2</t>
  </si>
  <si>
    <t>Inanspruchnahme besonders fruchtbarer Böden (hohe + sehr hohe Funktionserfüllung) – vorübergehend</t>
  </si>
  <si>
    <t>R2.1.2</t>
  </si>
  <si>
    <t>Beeinträchtigung von VB/VS Landwirtschaft – Zerschneidungswirkung</t>
  </si>
  <si>
    <t>R2.1.3</t>
  </si>
  <si>
    <t>Beeinträchtigung von VB Allgemeine Freiraum- und Agrarbereiche</t>
  </si>
  <si>
    <t>R3</t>
  </si>
  <si>
    <t>Forstwirtschaft</t>
  </si>
  <si>
    <t>R3.1</t>
  </si>
  <si>
    <t>Auswirkungen auf Forstwirtschaft</t>
  </si>
  <si>
    <t>R3.1.1</t>
  </si>
  <si>
    <t>Beeinträchtigung von VR Wald, VB Wald, VS Forstwirtschaft durch Zerschneidung</t>
  </si>
  <si>
    <t>R3.1.2</t>
  </si>
  <si>
    <t>Beeinträchtigung von VB Vergrößerung Waldanteil durch Zerschneidung</t>
  </si>
  <si>
    <t>R4</t>
  </si>
  <si>
    <t>Rohstoffsicherung</t>
  </si>
  <si>
    <t>R4.1</t>
  </si>
  <si>
    <t>Auswirkungen auf die Sicherung und Gewinnung von Rohstoffvorkommen</t>
  </si>
  <si>
    <t>R4.1.1</t>
  </si>
  <si>
    <t>Inanspruchnahme VR Rohstoffsicherung + VR Rohstoffgewinnung; Bereiche für die Sicherung und Abbau oberflächennaher und unterirdischer Bodenschätze (BSAB)</t>
  </si>
  <si>
    <t>R4.1.2</t>
  </si>
  <si>
    <t>Inanspruchnahme VB Rohstoffsicherung und VB + VS Rohstoffgewinnung</t>
  </si>
  <si>
    <t>R4.1.3</t>
  </si>
  <si>
    <t>Inanspruchnahme Reservegebiet Rohstoffsicherung</t>
  </si>
  <si>
    <t>R5</t>
  </si>
  <si>
    <t>Energieversorgung</t>
  </si>
  <si>
    <t>R5.1</t>
  </si>
  <si>
    <t>Auswirkungen auf die Gewinnung von Erneuerbaren Energien</t>
  </si>
  <si>
    <t>R5.1.1</t>
  </si>
  <si>
    <t>Beeinträchtigung VR Windenergienutzung durch Zerschneidung</t>
  </si>
  <si>
    <t>R5.1.2</t>
  </si>
  <si>
    <t>Beeinträchtigung von Photovoltaikflächen durch Zerschneidung</t>
  </si>
  <si>
    <t>R5.2</t>
  </si>
  <si>
    <t>Auswirkungen auf sonstige energiebezogene Infrastruktur</t>
  </si>
  <si>
    <t>R5.2.1</t>
  </si>
  <si>
    <t>Beeinträchtigung VR Kraftwerke durch Zerschneidung</t>
  </si>
  <si>
    <t>R5.2.2</t>
  </si>
  <si>
    <t>Beeinträchtigung VR Umspannwerk durch Zerschneidung</t>
  </si>
  <si>
    <t>R5.2.3</t>
  </si>
  <si>
    <t>Beeinträchtigung VR Leitungstrasse durch Zerschneidung</t>
  </si>
  <si>
    <t>R6</t>
  </si>
  <si>
    <t>Verkehr</t>
  </si>
  <si>
    <t>R6.1</t>
  </si>
  <si>
    <t>Auswirkungen auf verkehrliche Anlagen</t>
  </si>
  <si>
    <t>R6.1.1</t>
  </si>
  <si>
    <t>Beeinträchtigung VR Güterverkehrszentrum + Standorte kombinierter Güterverkehr durch Zerschneidung</t>
  </si>
  <si>
    <t>R6.1.2</t>
  </si>
  <si>
    <t>Beeinträchtigung von Hafengebieten/VR Hafen mit regionaler Bedeutung durch Zerschneidung</t>
  </si>
  <si>
    <t>R6.1.3</t>
  </si>
  <si>
    <t>Beeinträchtigung VR Flugplatz, Verkehrslandeplatz durch Zerschneidung</t>
  </si>
  <si>
    <t>R6.1.4</t>
  </si>
  <si>
    <t>Beeinträchtigung VR Regionales Güterverkehrszentrum durch Zerschneidung</t>
  </si>
  <si>
    <t>R6.1.5</t>
  </si>
  <si>
    <t>Beeinträchtigung von VR Wasserstraßen, Schifffahrt, Fährverbindung durch Zerschneidung</t>
  </si>
  <si>
    <t>R6.1.6</t>
  </si>
  <si>
    <t>Beeinträchtigung von VR Schienenverkehr durch Zerschneidung</t>
  </si>
  <si>
    <t>R6.1.7</t>
  </si>
  <si>
    <t>Beeinträchtigung von VR Straßenverkehr durch Zerschneidung</t>
  </si>
  <si>
    <t>R7</t>
  </si>
  <si>
    <t>Ver-/Entsorgung</t>
  </si>
  <si>
    <t>R7.1</t>
  </si>
  <si>
    <t>Auswirkungen auf die Infrastruktur der Abfallentsorgung</t>
  </si>
  <si>
    <t>R7.1.1</t>
  </si>
  <si>
    <t>Beeinträchtigung VR Abfallbeseitigung, -verwertung, -behandlung, Deponie durch Zerschneidung</t>
  </si>
  <si>
    <t>R7.1.2</t>
  </si>
  <si>
    <t>Beeinträchtigung VR Aufschüttungen und Ablagerungen durch Zerschneidung</t>
  </si>
  <si>
    <t>R7.2</t>
  </si>
  <si>
    <t>Auswirkungen auf Abwasserbehandlungsanlagen</t>
  </si>
  <si>
    <t>R7.2.1</t>
  </si>
  <si>
    <t xml:space="preserve">Beeinträchtigung von VR Kläranlagen, VR Abwasserbehandlungs- und -reinigungssanlagen </t>
  </si>
  <si>
    <t>R7.3</t>
  </si>
  <si>
    <t>Auswirkungen auf Leitungen</t>
  </si>
  <si>
    <t>R7.3.1</t>
  </si>
  <si>
    <t>Beeinträchtigung VR Rohrfernleitungen</t>
  </si>
  <si>
    <t>R7.3.2</t>
  </si>
  <si>
    <t>Beeinträchtigung VR Hauptwasserleitungen</t>
  </si>
  <si>
    <t>R8</t>
  </si>
  <si>
    <t>Besondere Zwecke</t>
  </si>
  <si>
    <t>R8.1</t>
  </si>
  <si>
    <t>Auswirkungen auf militärische Nutzungen</t>
  </si>
  <si>
    <t>R8.1.1</t>
  </si>
  <si>
    <t>Beeinträchtigung von Sperrgebieten, militärische Nutzung durch Zerschneidung</t>
  </si>
  <si>
    <t>R8.2</t>
  </si>
  <si>
    <t>Auswirkungen auf Sport- und Freizeiteinrichtungen</t>
  </si>
  <si>
    <t>R8.2.1</t>
  </si>
  <si>
    <t>Beeinträchtigung von VR Zweckgebundene ASB für Ferieneinrichtung, Freizeitanlage</t>
  </si>
  <si>
    <t>R8.2.2</t>
  </si>
  <si>
    <t>Beeinträchtigung von VR Infrastrukturbezogene Erholung</t>
  </si>
  <si>
    <t>R8.2.3</t>
  </si>
  <si>
    <t>Beeinträchtigung von Regional bedeutsamer Erholungsschwerpunkten / VR Tourismusschwerpunkt (Punktdaten)</t>
  </si>
  <si>
    <t>R8.2.4</t>
  </si>
  <si>
    <t>Beeinträchtigung von VR Regional bedeutsame Sportanlagen / Sportboothafen</t>
  </si>
  <si>
    <t>T</t>
  </si>
  <si>
    <t>Technik</t>
  </si>
  <si>
    <t>T1</t>
  </si>
  <si>
    <t>Geometrie</t>
  </si>
  <si>
    <t>T1.1</t>
  </si>
  <si>
    <t>Gemittelte Längsneigung</t>
  </si>
  <si>
    <t>– Messwerte (%)</t>
  </si>
  <si>
    <t>T1.2</t>
  </si>
  <si>
    <t>Anzahl Neigungsänderungen</t>
  </si>
  <si>
    <t>T1.3</t>
  </si>
  <si>
    <t>Radius</t>
  </si>
  <si>
    <t>T1.4</t>
  </si>
  <si>
    <t>Laufweglänge</t>
  </si>
  <si>
    <t>– Zielerreichungsgrad (0-100)</t>
  </si>
  <si>
    <t>T2</t>
  </si>
  <si>
    <t>Bauwerke</t>
  </si>
  <si>
    <t>T2.1</t>
  </si>
  <si>
    <t>Anpassung von Straßen</t>
  </si>
  <si>
    <t>– Messwerte (Bewertungspunkte)</t>
  </si>
  <si>
    <t>T2.2</t>
  </si>
  <si>
    <t xml:space="preserve">Anpassung von Eisenbahnanlagen </t>
  </si>
  <si>
    <t>T2.4</t>
  </si>
  <si>
    <t>Eisenbahnüberführungen</t>
  </si>
  <si>
    <t>T2.4.1</t>
  </si>
  <si>
    <t>Anzahl der Eisenbahnüberführungen</t>
  </si>
  <si>
    <t>T2.4.2</t>
  </si>
  <si>
    <t>Gesamtlänge der Eisenbahnüberführungen</t>
  </si>
  <si>
    <t>T2.6</t>
  </si>
  <si>
    <t>Tunnel</t>
  </si>
  <si>
    <t>T2.6.1</t>
  </si>
  <si>
    <t>Anzahl der Tunnelbauwerke</t>
  </si>
  <si>
    <t>T2.6.2</t>
  </si>
  <si>
    <t>Gesamtlänge der Tunnelbauwerke</t>
  </si>
  <si>
    <t>T2.7</t>
  </si>
  <si>
    <t>Talbrücken</t>
  </si>
  <si>
    <t>T2.7.1</t>
  </si>
  <si>
    <t>Anzahl der Talbrücken</t>
  </si>
  <si>
    <t>T2.7.2</t>
  </si>
  <si>
    <t>Länge der Talbrücken</t>
  </si>
  <si>
    <t>T3</t>
  </si>
  <si>
    <t>Bauausführung</t>
  </si>
  <si>
    <t>T3.1</t>
  </si>
  <si>
    <t>Bewegte Erde</t>
  </si>
  <si>
    <t>– Messwerte (m³)</t>
  </si>
  <si>
    <t>T3.2</t>
  </si>
  <si>
    <t>Massenbilanz</t>
  </si>
  <si>
    <t>T3.3</t>
  </si>
  <si>
    <t>Bauaufwand / "fiktive" Bauzeit</t>
  </si>
  <si>
    <t>– Messwerte (Jahre)</t>
  </si>
  <si>
    <t>T4</t>
  </si>
  <si>
    <t>Betrieb</t>
  </si>
  <si>
    <t>T4.1</t>
  </si>
  <si>
    <t>Kompatibilität von Verkehrskonzepten</t>
  </si>
  <si>
    <t>– Verbal-argumentative Einzelfallbewertung (Punktwerte)</t>
  </si>
  <si>
    <t>T4.2</t>
  </si>
  <si>
    <t>Teilinbetriebnahmen</t>
  </si>
  <si>
    <t>T4.3</t>
  </si>
  <si>
    <t>Sperrpausennotwendigkeit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</si>
</sst>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48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Tahoma"/>
      <family val="2"/>
    </font>
    <font>
      <b/>
      <sz val="20"/>
      <color theme="1" tint="0.34998626667073579"/>
      <name val="Calibri"/>
      <family val="2"/>
      <scheme val="minor"/>
    </font>
    <font>
      <b/>
      <sz val="10"/>
      <color rgb="FF000000"/>
      <name val="Tahoma"/>
      <family val="2"/>
    </font>
    <font>
      <b/>
      <sz val="14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rgb="FF000000"/>
      <name val="+mn-lt"/>
      <charset val="1"/>
    </font>
    <font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 (Textkörper)"/>
    </font>
    <font>
      <sz val="10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 (Textkörper)"/>
    </font>
    <font>
      <b/>
      <i/>
      <sz val="12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2"/>
      <color rgb="FF000000"/>
      <name val="+mn-lt"/>
      <charset val="1"/>
    </font>
    <font>
      <b/>
      <sz val="20"/>
      <color theme="1"/>
      <name val="Calibri"/>
      <family val="2"/>
      <scheme val="minor"/>
    </font>
    <font>
      <b/>
      <strike/>
      <sz val="11"/>
      <color theme="1"/>
      <name val="Calibri (Textkörper)"/>
    </font>
    <font>
      <b/>
      <sz val="1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000000"/>
      <name val="Calibri"/>
      <family val="2"/>
    </font>
    <font>
      <sz val="11"/>
      <color rgb="FF808080"/>
      <name val="Calibri"/>
      <family val="2"/>
      <scheme val="minor"/>
    </font>
    <font>
      <sz val="12"/>
      <color rgb="FF000000"/>
      <name val="Arial"/>
      <family val="34"/>
    </font>
    <font>
      <sz val="11"/>
      <color rgb="FFFFFFFF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C572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5911"/>
        <bgColor rgb="FF000000"/>
      </patternFill>
    </fill>
    <fill>
      <patternFill patternType="solid">
        <fgColor rgb="FF2E74B5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ck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dashed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dashed">
        <color theme="0"/>
      </left>
      <right style="thick">
        <color theme="0"/>
      </right>
      <top/>
      <bottom style="thin">
        <color theme="0"/>
      </bottom>
      <diagonal/>
    </border>
  </borders>
  <cellStyleXfs count="5">
    <xf numFmtId="0" fontId="0" fillId="0" borderId="0"/>
    <xf numFmtId="0" fontId="7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159">
    <xf numFmtId="0" fontId="0" fillId="0" borderId="0" xfId="0"/>
    <xf numFmtId="1" fontId="0" fillId="2" borderId="3" xfId="0" applyNumberFormat="1" applyFill="1" applyBorder="1" applyAlignment="1">
      <alignment horizontal="center" vertical="center"/>
    </xf>
    <xf numFmtId="1" fontId="40" fillId="2" borderId="3" xfId="0" applyNumberFormat="1" applyFont="1" applyFill="1" applyBorder="1" applyAlignment="1">
      <alignment horizontal="center" vertical="center"/>
    </xf>
    <xf numFmtId="0" fontId="39" fillId="6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left" vertical="center"/>
    </xf>
    <xf numFmtId="0" fontId="26" fillId="6" borderId="3" xfId="0" applyFont="1" applyFill="1" applyBorder="1" applyAlignment="1">
      <alignment vertical="center"/>
    </xf>
    <xf numFmtId="0" fontId="14" fillId="6" borderId="3" xfId="0" applyFont="1" applyFill="1" applyBorder="1" applyAlignment="1">
      <alignment vertical="center"/>
    </xf>
    <xf numFmtId="164" fontId="0" fillId="3" borderId="3" xfId="0" applyNumberFormat="1" applyFill="1" applyBorder="1" applyAlignment="1">
      <alignment horizontal="center" vertical="center"/>
    </xf>
    <xf numFmtId="166" fontId="20" fillId="3" borderId="3" xfId="4" applyNumberFormat="1" applyFont="1" applyFill="1" applyBorder="1" applyAlignment="1">
      <alignment horizontal="center" vertical="center"/>
    </xf>
    <xf numFmtId="0" fontId="26" fillId="6" borderId="3" xfId="0" applyFont="1" applyFill="1" applyBorder="1" applyAlignment="1">
      <alignment horizontal="left" vertical="center"/>
    </xf>
    <xf numFmtId="166" fontId="20" fillId="3" borderId="3" xfId="0" applyNumberFormat="1" applyFont="1" applyFill="1" applyBorder="1" applyAlignment="1">
      <alignment horizontal="center" vertical="center"/>
    </xf>
    <xf numFmtId="165" fontId="4" fillId="5" borderId="3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left" vertical="center"/>
    </xf>
    <xf numFmtId="0" fontId="6" fillId="8" borderId="3" xfId="0" applyFont="1" applyFill="1" applyBorder="1" applyAlignment="1">
      <alignment vertical="center"/>
    </xf>
    <xf numFmtId="166" fontId="2" fillId="3" borderId="3" xfId="4" applyNumberFormat="1" applyFont="1" applyFill="1" applyBorder="1" applyAlignment="1">
      <alignment horizontal="center" vertical="center"/>
    </xf>
    <xf numFmtId="164" fontId="15" fillId="2" borderId="3" xfId="0" applyNumberFormat="1" applyFont="1" applyFill="1" applyBorder="1" applyAlignment="1">
      <alignment horizontal="center" vertical="center"/>
    </xf>
    <xf numFmtId="1" fontId="15" fillId="2" borderId="3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left" vertical="center"/>
    </xf>
    <xf numFmtId="0" fontId="4" fillId="8" borderId="3" xfId="0" applyFont="1" applyFill="1" applyBorder="1" applyAlignment="1">
      <alignment vertical="center"/>
    </xf>
    <xf numFmtId="0" fontId="0" fillId="8" borderId="3" xfId="0" applyFill="1" applyBorder="1" applyAlignment="1">
      <alignment horizontal="left" vertical="center"/>
    </xf>
    <xf numFmtId="0" fontId="2" fillId="8" borderId="3" xfId="0" applyFont="1" applyFill="1" applyBorder="1" applyAlignment="1">
      <alignment horizontal="left" vertical="center"/>
    </xf>
    <xf numFmtId="0" fontId="20" fillId="7" borderId="3" xfId="0" applyFont="1" applyFill="1" applyBorder="1" applyAlignment="1">
      <alignment vertical="center" wrapText="1"/>
    </xf>
    <xf numFmtId="0" fontId="5" fillId="7" borderId="3" xfId="0" applyFont="1" applyFill="1" applyBorder="1" applyAlignment="1">
      <alignment horizontal="left" vertical="center"/>
    </xf>
    <xf numFmtId="1" fontId="33" fillId="4" borderId="3" xfId="0" applyNumberFormat="1" applyFont="1" applyFill="1" applyBorder="1" applyAlignment="1">
      <alignment horizontal="center" vertical="center"/>
    </xf>
    <xf numFmtId="166" fontId="41" fillId="5" borderId="3" xfId="0" applyNumberFormat="1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166" fontId="2" fillId="5" borderId="3" xfId="0" applyNumberFormat="1" applyFont="1" applyFill="1" applyBorder="1" applyAlignment="1">
      <alignment horizontal="center" vertical="center"/>
    </xf>
    <xf numFmtId="166" fontId="2" fillId="3" borderId="3" xfId="0" applyNumberFormat="1" applyFont="1" applyFill="1" applyBorder="1" applyAlignment="1">
      <alignment horizontal="center" vertical="center"/>
    </xf>
    <xf numFmtId="166" fontId="41" fillId="4" borderId="3" xfId="0" applyNumberFormat="1" applyFont="1" applyFill="1" applyBorder="1" applyAlignment="1">
      <alignment horizontal="center" vertical="center"/>
    </xf>
    <xf numFmtId="166" fontId="2" fillId="4" borderId="3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vertical="center" wrapText="1"/>
    </xf>
    <xf numFmtId="0" fontId="20" fillId="7" borderId="3" xfId="0" applyFont="1" applyFill="1" applyBorder="1" applyAlignment="1">
      <alignment vertical="center"/>
    </xf>
    <xf numFmtId="49" fontId="2" fillId="7" borderId="3" xfId="0" applyNumberFormat="1" applyFont="1" applyFill="1" applyBorder="1" applyAlignment="1">
      <alignment vertical="center"/>
    </xf>
    <xf numFmtId="0" fontId="2" fillId="7" borderId="3" xfId="0" applyFont="1" applyFill="1" applyBorder="1" applyAlignment="1">
      <alignment vertical="center"/>
    </xf>
    <xf numFmtId="3" fontId="4" fillId="5" borderId="3" xfId="0" applyNumberFormat="1" applyFont="1" applyFill="1" applyBorder="1" applyAlignment="1">
      <alignment horizontal="center" vertical="center"/>
    </xf>
    <xf numFmtId="0" fontId="37" fillId="8" borderId="3" xfId="0" applyFont="1" applyFill="1" applyBorder="1" applyAlignment="1">
      <alignment vertical="center"/>
    </xf>
    <xf numFmtId="0" fontId="6" fillId="8" borderId="3" xfId="0" applyFont="1" applyFill="1" applyBorder="1" applyAlignment="1">
      <alignment vertical="center" wrapText="1"/>
    </xf>
    <xf numFmtId="1" fontId="31" fillId="4" borderId="3" xfId="0" applyNumberFormat="1" applyFont="1" applyFill="1" applyBorder="1" applyAlignment="1">
      <alignment horizontal="center" vertical="center"/>
    </xf>
    <xf numFmtId="166" fontId="34" fillId="4" borderId="3" xfId="0" applyNumberFormat="1" applyFont="1" applyFill="1" applyBorder="1" applyAlignment="1">
      <alignment horizontal="center" vertical="center"/>
    </xf>
    <xf numFmtId="0" fontId="0" fillId="7" borderId="3" xfId="0" applyFill="1" applyBorder="1" applyAlignment="1">
      <alignment horizontal="left" vertical="center"/>
    </xf>
    <xf numFmtId="0" fontId="20" fillId="7" borderId="3" xfId="0" applyFont="1" applyFill="1" applyBorder="1" applyAlignment="1">
      <alignment horizontal="left" vertical="center"/>
    </xf>
    <xf numFmtId="49" fontId="22" fillId="13" borderId="3" xfId="0" applyNumberFormat="1" applyFont="1" applyFill="1" applyBorder="1" applyAlignment="1">
      <alignment vertical="center"/>
    </xf>
    <xf numFmtId="0" fontId="20" fillId="7" borderId="3" xfId="0" applyFont="1" applyFill="1" applyBorder="1" applyAlignment="1">
      <alignment horizontal="left" vertical="center" wrapText="1"/>
    </xf>
    <xf numFmtId="0" fontId="20" fillId="8" borderId="3" xfId="0" applyFont="1" applyFill="1" applyBorder="1" applyAlignment="1">
      <alignment vertical="center"/>
    </xf>
    <xf numFmtId="0" fontId="0" fillId="8" borderId="3" xfId="0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/>
    </xf>
    <xf numFmtId="0" fontId="24" fillId="8" borderId="3" xfId="0" applyFont="1" applyFill="1" applyBorder="1" applyAlignment="1">
      <alignment vertical="center" wrapText="1"/>
    </xf>
    <xf numFmtId="0" fontId="30" fillId="7" borderId="3" xfId="0" applyFont="1" applyFill="1" applyBorder="1" applyAlignment="1">
      <alignment horizontal="left" vertical="center"/>
    </xf>
    <xf numFmtId="1" fontId="0" fillId="4" borderId="3" xfId="0" applyNumberFormat="1" applyFill="1" applyBorder="1" applyAlignment="1">
      <alignment horizontal="center" vertical="center"/>
    </xf>
    <xf numFmtId="164" fontId="0" fillId="2" borderId="3" xfId="0" applyNumberFormat="1" applyFill="1" applyBorder="1" applyAlignment="1">
      <alignment horizontal="center" vertical="center"/>
    </xf>
    <xf numFmtId="0" fontId="4" fillId="7" borderId="3" xfId="0" applyFont="1" applyFill="1" applyBorder="1" applyAlignment="1">
      <alignment vertical="center"/>
    </xf>
    <xf numFmtId="3" fontId="0" fillId="2" borderId="3" xfId="0" applyNumberFormat="1" applyFill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166" fontId="4" fillId="5" borderId="3" xfId="4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vertical="center" wrapText="1"/>
    </xf>
    <xf numFmtId="1" fontId="32" fillId="4" borderId="3" xfId="0" applyNumberFormat="1" applyFont="1" applyFill="1" applyBorder="1" applyAlignment="1">
      <alignment horizontal="center" vertical="center"/>
    </xf>
    <xf numFmtId="2" fontId="15" fillId="2" borderId="3" xfId="0" applyNumberFormat="1" applyFont="1" applyFill="1" applyBorder="1" applyAlignment="1">
      <alignment horizontal="center" vertical="center"/>
    </xf>
    <xf numFmtId="2" fontId="0" fillId="2" borderId="3" xfId="0" applyNumberFormat="1" applyFill="1" applyBorder="1" applyAlignment="1">
      <alignment horizontal="center" vertical="center"/>
    </xf>
    <xf numFmtId="1" fontId="4" fillId="5" borderId="3" xfId="0" applyNumberFormat="1" applyFont="1" applyFill="1" applyBorder="1" applyAlignment="1">
      <alignment horizontal="center" vertical="center"/>
    </xf>
    <xf numFmtId="2" fontId="23" fillId="5" borderId="3" xfId="0" applyNumberFormat="1" applyFont="1" applyFill="1" applyBorder="1" applyAlignment="1">
      <alignment horizontal="center" vertical="center"/>
    </xf>
    <xf numFmtId="164" fontId="23" fillId="5" borderId="3" xfId="0" applyNumberFormat="1" applyFont="1" applyFill="1" applyBorder="1" applyAlignment="1">
      <alignment horizontal="center" vertical="center"/>
    </xf>
    <xf numFmtId="2" fontId="23" fillId="2" borderId="3" xfId="0" applyNumberFormat="1" applyFont="1" applyFill="1" applyBorder="1" applyAlignment="1">
      <alignment horizontal="center" vertical="center"/>
    </xf>
    <xf numFmtId="49" fontId="20" fillId="7" borderId="3" xfId="0" applyNumberFormat="1" applyFont="1" applyFill="1" applyBorder="1" applyAlignment="1">
      <alignment vertical="center"/>
    </xf>
    <xf numFmtId="4" fontId="0" fillId="2" borderId="3" xfId="0" applyNumberForma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left" vertical="center" wrapText="1"/>
    </xf>
    <xf numFmtId="164" fontId="15" fillId="2" borderId="3" xfId="0" applyNumberFormat="1" applyFont="1" applyFill="1" applyBorder="1" applyAlignment="1">
      <alignment horizontal="center" vertical="center" wrapText="1"/>
    </xf>
    <xf numFmtId="1" fontId="15" fillId="2" borderId="3" xfId="0" applyNumberFormat="1" applyFont="1" applyFill="1" applyBorder="1" applyAlignment="1">
      <alignment horizontal="center" vertical="center" wrapText="1"/>
    </xf>
    <xf numFmtId="166" fontId="42" fillId="4" borderId="3" xfId="0" applyNumberFormat="1" applyFont="1" applyFill="1" applyBorder="1" applyAlignment="1">
      <alignment horizontal="center" vertical="center"/>
    </xf>
    <xf numFmtId="1" fontId="23" fillId="2" borderId="3" xfId="0" applyNumberFormat="1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1" fontId="32" fillId="12" borderId="3" xfId="0" applyNumberFormat="1" applyFont="1" applyFill="1" applyBorder="1" applyAlignment="1">
      <alignment horizontal="center" vertical="center"/>
    </xf>
    <xf numFmtId="166" fontId="42" fillId="12" borderId="3" xfId="0" applyNumberFormat="1" applyFont="1" applyFill="1" applyBorder="1" applyAlignment="1">
      <alignment horizontal="center" vertical="center"/>
    </xf>
    <xf numFmtId="0" fontId="20" fillId="8" borderId="3" xfId="0" applyFont="1" applyFill="1" applyBorder="1" applyAlignment="1">
      <alignment vertical="center" wrapText="1"/>
    </xf>
    <xf numFmtId="0" fontId="39" fillId="9" borderId="3" xfId="0" applyFont="1" applyFill="1" applyBorder="1" applyAlignment="1">
      <alignment horizontal="left" vertical="center"/>
    </xf>
    <xf numFmtId="0" fontId="14" fillId="9" borderId="3" xfId="0" applyFont="1" applyFill="1" applyBorder="1" applyAlignment="1">
      <alignment horizontal="center" vertical="center"/>
    </xf>
    <xf numFmtId="0" fontId="47" fillId="16" borderId="3" xfId="0" applyFont="1" applyFill="1" applyBorder="1" applyAlignment="1">
      <alignment vertical="center"/>
    </xf>
    <xf numFmtId="0" fontId="20" fillId="3" borderId="3" xfId="0" applyFont="1" applyFill="1" applyBorder="1" applyAlignment="1">
      <alignment horizontal="center" vertical="center" wrapText="1"/>
    </xf>
    <xf numFmtId="0" fontId="26" fillId="9" borderId="3" xfId="0" applyFont="1" applyFill="1" applyBorder="1" applyAlignment="1">
      <alignment horizontal="left" vertical="center"/>
    </xf>
    <xf numFmtId="0" fontId="14" fillId="9" borderId="3" xfId="0" applyFont="1" applyFill="1" applyBorder="1" applyAlignment="1">
      <alignment vertical="center"/>
    </xf>
    <xf numFmtId="164" fontId="4" fillId="3" borderId="3" xfId="0" applyNumberFormat="1" applyFont="1" applyFill="1" applyBorder="1" applyAlignment="1">
      <alignment horizontal="center" vertical="center"/>
    </xf>
    <xf numFmtId="0" fontId="6" fillId="10" borderId="3" xfId="0" applyFont="1" applyFill="1" applyBorder="1" applyAlignment="1">
      <alignment horizontal="left" vertical="center"/>
    </xf>
    <xf numFmtId="0" fontId="6" fillId="10" borderId="3" xfId="0" applyFont="1" applyFill="1" applyBorder="1" applyAlignment="1">
      <alignment vertical="center" wrapText="1"/>
    </xf>
    <xf numFmtId="0" fontId="0" fillId="10" borderId="3" xfId="0" applyFill="1" applyBorder="1" applyAlignment="1">
      <alignment horizontal="left" vertical="center"/>
    </xf>
    <xf numFmtId="0" fontId="4" fillId="10" borderId="3" xfId="0" applyFont="1" applyFill="1" applyBorder="1" applyAlignment="1">
      <alignment vertical="center" wrapText="1"/>
    </xf>
    <xf numFmtId="0" fontId="4" fillId="11" borderId="3" xfId="0" applyFont="1" applyFill="1" applyBorder="1" applyAlignment="1">
      <alignment vertical="center" wrapText="1"/>
    </xf>
    <xf numFmtId="9" fontId="2" fillId="3" borderId="3" xfId="4" applyFont="1" applyFill="1" applyBorder="1" applyAlignment="1">
      <alignment horizontal="center" vertical="center"/>
    </xf>
    <xf numFmtId="0" fontId="5" fillId="11" borderId="3" xfId="0" applyFont="1" applyFill="1" applyBorder="1" applyAlignment="1">
      <alignment horizontal="left" vertical="center"/>
    </xf>
    <xf numFmtId="49" fontId="2" fillId="11" borderId="3" xfId="0" applyNumberFormat="1" applyFont="1" applyFill="1" applyBorder="1" applyAlignment="1">
      <alignment vertical="center"/>
    </xf>
    <xf numFmtId="0" fontId="2" fillId="11" borderId="3" xfId="0" applyFont="1" applyFill="1" applyBorder="1" applyAlignment="1">
      <alignment vertical="center"/>
    </xf>
    <xf numFmtId="9" fontId="2" fillId="4" borderId="3" xfId="4" applyFont="1" applyFill="1" applyBorder="1" applyAlignment="1">
      <alignment horizontal="center" vertical="center"/>
    </xf>
    <xf numFmtId="0" fontId="24" fillId="10" borderId="3" xfId="0" applyFont="1" applyFill="1" applyBorder="1" applyAlignment="1">
      <alignment vertical="center" wrapText="1"/>
    </xf>
    <xf numFmtId="0" fontId="24" fillId="11" borderId="3" xfId="0" applyFont="1" applyFill="1" applyBorder="1" applyAlignment="1">
      <alignment vertical="center" wrapText="1"/>
    </xf>
    <xf numFmtId="0" fontId="0" fillId="11" borderId="3" xfId="0" applyFill="1" applyBorder="1" applyAlignment="1">
      <alignment horizontal="left" vertical="center"/>
    </xf>
    <xf numFmtId="166" fontId="42" fillId="4" borderId="3" xfId="4" applyNumberFormat="1" applyFont="1" applyFill="1" applyBorder="1" applyAlignment="1">
      <alignment horizontal="center" vertical="center"/>
    </xf>
    <xf numFmtId="166" fontId="2" fillId="4" borderId="3" xfId="4" applyNumberFormat="1" applyFont="1" applyFill="1" applyBorder="1" applyAlignment="1">
      <alignment horizontal="center" vertical="center"/>
    </xf>
    <xf numFmtId="0" fontId="30" fillId="4" borderId="3" xfId="0" applyFont="1" applyFill="1" applyBorder="1" applyAlignment="1">
      <alignment horizontal="center" vertical="center"/>
    </xf>
    <xf numFmtId="166" fontId="43" fillId="4" borderId="3" xfId="4" applyNumberFormat="1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left" vertical="center"/>
    </xf>
    <xf numFmtId="0" fontId="39" fillId="14" borderId="3" xfId="0" applyFont="1" applyFill="1" applyBorder="1" applyAlignment="1">
      <alignment horizontal="left" vertical="center"/>
    </xf>
    <xf numFmtId="0" fontId="18" fillId="14" borderId="3" xfId="0" applyFont="1" applyFill="1" applyBorder="1" applyAlignment="1">
      <alignment horizontal="left" vertical="center"/>
    </xf>
    <xf numFmtId="0" fontId="27" fillId="14" borderId="3" xfId="0" applyFont="1" applyFill="1" applyBorder="1" applyAlignment="1">
      <alignment vertical="center"/>
    </xf>
    <xf numFmtId="164" fontId="6" fillId="3" borderId="3" xfId="0" applyNumberFormat="1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horizontal="left" vertical="center"/>
    </xf>
    <xf numFmtId="0" fontId="16" fillId="15" borderId="3" xfId="0" applyFont="1" applyFill="1" applyBorder="1" applyAlignment="1">
      <alignment vertical="center"/>
    </xf>
    <xf numFmtId="0" fontId="5" fillId="15" borderId="3" xfId="0" applyFont="1" applyFill="1" applyBorder="1" applyAlignment="1">
      <alignment horizontal="left" vertical="center"/>
    </xf>
    <xf numFmtId="49" fontId="0" fillId="15" borderId="3" xfId="0" applyNumberFormat="1" applyFill="1" applyBorder="1" applyAlignment="1">
      <alignment vertical="center"/>
    </xf>
    <xf numFmtId="166" fontId="42" fillId="12" borderId="3" xfId="4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0" fillId="15" borderId="3" xfId="0" applyFill="1" applyBorder="1" applyAlignment="1">
      <alignment vertical="center"/>
    </xf>
    <xf numFmtId="164" fontId="23" fillId="2" borderId="3" xfId="0" applyNumberFormat="1" applyFont="1" applyFill="1" applyBorder="1" applyAlignment="1">
      <alignment horizontal="center" vertical="center"/>
    </xf>
    <xf numFmtId="1" fontId="45" fillId="12" borderId="3" xfId="0" applyNumberFormat="1" applyFont="1" applyFill="1" applyBorder="1" applyAlignment="1">
      <alignment horizontal="center" vertical="center"/>
    </xf>
    <xf numFmtId="0" fontId="28" fillId="14" borderId="3" xfId="0" applyFont="1" applyFill="1" applyBorder="1" applyAlignment="1">
      <alignment horizontal="left" vertical="center"/>
    </xf>
    <xf numFmtId="0" fontId="29" fillId="14" borderId="3" xfId="0" applyFont="1" applyFill="1" applyBorder="1" applyAlignment="1">
      <alignment vertical="center"/>
    </xf>
    <xf numFmtId="164" fontId="19" fillId="2" borderId="3" xfId="0" applyNumberFormat="1" applyFont="1" applyFill="1" applyBorder="1" applyAlignment="1">
      <alignment horizontal="center" vertical="center"/>
    </xf>
    <xf numFmtId="1" fontId="19" fillId="2" borderId="3" xfId="0" applyNumberFormat="1" applyFont="1" applyFill="1" applyBorder="1" applyAlignment="1">
      <alignment horizontal="center" vertical="center"/>
    </xf>
    <xf numFmtId="49" fontId="2" fillId="15" borderId="3" xfId="0" applyNumberFormat="1" applyFont="1" applyFill="1" applyBorder="1" applyAlignment="1">
      <alignment vertical="center"/>
    </xf>
    <xf numFmtId="0" fontId="2" fillId="15" borderId="3" xfId="0" applyFont="1" applyFill="1" applyBorder="1" applyAlignment="1">
      <alignment vertical="center"/>
    </xf>
    <xf numFmtId="0" fontId="2" fillId="8" borderId="3" xfId="0" applyFont="1" applyFill="1" applyBorder="1" applyAlignment="1">
      <alignment horizontal="left" vertical="top"/>
    </xf>
    <xf numFmtId="0" fontId="5" fillId="7" borderId="3" xfId="0" applyFont="1" applyFill="1" applyBorder="1" applyAlignment="1">
      <alignment horizontal="left" vertical="top"/>
    </xf>
    <xf numFmtId="0" fontId="0" fillId="8" borderId="3" xfId="0" applyFill="1" applyBorder="1" applyAlignment="1">
      <alignment horizontal="left" vertical="top"/>
    </xf>
    <xf numFmtId="0" fontId="4" fillId="8" borderId="3" xfId="0" applyFont="1" applyFill="1" applyBorder="1" applyAlignment="1">
      <alignment horizontal="left" vertical="top"/>
    </xf>
    <xf numFmtId="0" fontId="6" fillId="8" borderId="3" xfId="0" applyFont="1" applyFill="1" applyBorder="1" applyAlignment="1">
      <alignment horizontal="left" vertical="top"/>
    </xf>
    <xf numFmtId="0" fontId="5" fillId="9" borderId="3" xfId="0" applyFont="1" applyFill="1" applyBorder="1" applyAlignment="1">
      <alignment vertical="center"/>
    </xf>
    <xf numFmtId="166" fontId="2" fillId="3" borderId="1" xfId="4" applyNumberFormat="1" applyFont="1" applyFill="1" applyBorder="1" applyAlignment="1">
      <alignment horizontal="center" vertical="center"/>
    </xf>
    <xf numFmtId="166" fontId="42" fillId="4" borderId="1" xfId="4" applyNumberFormat="1" applyFont="1" applyFill="1" applyBorder="1" applyAlignment="1">
      <alignment horizontal="center" vertical="center"/>
    </xf>
    <xf numFmtId="166" fontId="2" fillId="4" borderId="1" xfId="4" applyNumberFormat="1" applyFont="1" applyFill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top"/>
    </xf>
    <xf numFmtId="0" fontId="0" fillId="0" borderId="3" xfId="0" applyBorder="1"/>
    <xf numFmtId="2" fontId="0" fillId="0" borderId="3" xfId="4" applyNumberFormat="1" applyFont="1" applyBorder="1"/>
    <xf numFmtId="0" fontId="6" fillId="0" borderId="3" xfId="0" applyFont="1" applyBorder="1"/>
    <xf numFmtId="0" fontId="0" fillId="0" borderId="3" xfId="0" applyBorder="1" applyAlignment="1">
      <alignment wrapText="1"/>
    </xf>
    <xf numFmtId="0" fontId="4" fillId="0" borderId="3" xfId="0" applyFont="1" applyBorder="1" applyAlignment="1">
      <alignment vertical="center"/>
    </xf>
    <xf numFmtId="0" fontId="3" fillId="0" borderId="3" xfId="0" applyFont="1" applyBorder="1"/>
    <xf numFmtId="0" fontId="40" fillId="0" borderId="3" xfId="0" applyFont="1" applyBorder="1"/>
    <xf numFmtId="0" fontId="36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30" fillId="0" borderId="3" xfId="0" applyFont="1" applyBorder="1"/>
    <xf numFmtId="0" fontId="30" fillId="0" borderId="3" xfId="0" applyFont="1" applyBorder="1" applyAlignment="1">
      <alignment vertical="center"/>
    </xf>
    <xf numFmtId="166" fontId="2" fillId="3" borderId="2" xfId="4" applyNumberFormat="1" applyFont="1" applyFill="1" applyBorder="1" applyAlignment="1">
      <alignment horizontal="center" vertical="center"/>
    </xf>
    <xf numFmtId="164" fontId="0" fillId="3" borderId="4" xfId="0" applyNumberForma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0" fontId="5" fillId="17" borderId="3" xfId="0" applyFont="1" applyFill="1" applyBorder="1" applyAlignment="1">
      <alignment vertical="center"/>
    </xf>
    <xf numFmtId="0" fontId="5" fillId="6" borderId="3" xfId="0" applyFont="1" applyFill="1" applyBorder="1" applyAlignment="1">
      <alignment vertical="center"/>
    </xf>
    <xf numFmtId="0" fontId="5" fillId="6" borderId="3" xfId="0" applyFont="1" applyFill="1" applyBorder="1" applyAlignment="1">
      <alignment horizontal="left" vertical="center"/>
    </xf>
    <xf numFmtId="166" fontId="0" fillId="3" borderId="3" xfId="0" applyNumberFormat="1" applyFill="1" applyBorder="1" applyAlignment="1">
      <alignment horizontal="center" vertical="center"/>
    </xf>
    <xf numFmtId="165" fontId="0" fillId="5" borderId="3" xfId="0" applyNumberFormat="1" applyFill="1" applyBorder="1" applyAlignment="1">
      <alignment horizontal="center" vertical="center"/>
    </xf>
    <xf numFmtId="3" fontId="0" fillId="5" borderId="3" xfId="0" applyNumberFormat="1" applyFill="1" applyBorder="1" applyAlignment="1">
      <alignment horizontal="center" vertical="center"/>
    </xf>
    <xf numFmtId="3" fontId="4" fillId="2" borderId="3" xfId="0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" fillId="8" borderId="3" xfId="0" applyFont="1" applyFill="1" applyBorder="1" applyAlignment="1">
      <alignment horizontal="left" vertical="center"/>
    </xf>
    <xf numFmtId="0" fontId="2" fillId="0" borderId="3" xfId="0" applyFont="1" applyBorder="1"/>
  </cellXfs>
  <cellStyles count="5">
    <cellStyle name="Link 2" xfId="2" xr:uid="{B9BC1F70-8FC4-4B40-88B1-9152A70CDAFD}"/>
    <cellStyle name="Link 3" xfId="3" xr:uid="{C2142813-F706-477D-8B8C-2523DEFF09C2}"/>
    <cellStyle name="Prozent" xfId="4" builtinId="5"/>
    <cellStyle name="Standard" xfId="0" builtinId="0"/>
    <cellStyle name="Standard 3" xfId="1" xr:uid="{A1E949BF-8F8E-4BA7-8C7B-708B736A6FD9}"/>
  </cellStyles>
  <dxfs count="108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theme="7" tint="0.79998168889431442"/>
        </patternFill>
      </fill>
    </dxf>
    <dxf>
      <font>
        <b/>
        <i val="0"/>
        <color theme="1"/>
      </font>
      <fill>
        <patternFill>
          <bgColor rgb="FFFFA5A2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93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2E74B5"/>
      <color rgb="FFFF0000"/>
      <color rgb="FFFFA5A2"/>
      <color rgb="FFFC572D"/>
      <color rgb="FFC845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utter-Software\Website%20-%20Alle_meine_Vorlagen.de\Hochgeladen\134%20Monatskalender\Monatskalend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atskalender"/>
      <sheetName val="Stammdaten Monate"/>
      <sheetName val="Info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9897F-BF91-8849-A130-A06EBFE953D5}">
  <sheetPr codeName="Tabelle3">
    <outlinePr summaryBelow="0"/>
    <pageSetUpPr autoPageBreaks="0" fitToPage="1"/>
  </sheetPr>
  <dimension ref="A1:AP726"/>
  <sheetViews>
    <sheetView tabSelected="1" zoomScale="68" zoomScaleNormal="120" zoomScaleSheetLayoutView="73" workbookViewId="0">
      <selection activeCell="M734" sqref="M734"/>
    </sheetView>
  </sheetViews>
  <sheetFormatPr defaultColWidth="10.85546875" defaultRowHeight="15.75" thickBottom="1" outlineLevelRow="1"/>
  <cols>
    <col min="1" max="1" width="11" style="135" customWidth="1"/>
    <col min="2" max="2" width="64.85546875" style="135" customWidth="1"/>
    <col min="3" max="4" width="11" style="130" customWidth="1"/>
    <col min="5" max="9" width="10.85546875" style="135" customWidth="1"/>
    <col min="10" max="10" width="10.85546875" style="135"/>
    <col min="11" max="34" width="10.85546875" style="135" customWidth="1"/>
    <col min="35" max="16384" width="10.85546875" style="135"/>
  </cols>
  <sheetData>
    <row r="1" spans="1:34" s="129" customFormat="1" ht="39.950000000000003" customHeight="1" thickBot="1">
      <c r="A1" s="128" t="s">
        <v>0</v>
      </c>
      <c r="C1" s="130"/>
      <c r="D1" s="130"/>
      <c r="I1" s="131"/>
    </row>
    <row r="2" spans="1:34" s="129" customFormat="1" ht="29.1" customHeight="1" thickBot="1">
      <c r="A2" s="128"/>
      <c r="C2" s="130"/>
      <c r="D2" s="130"/>
      <c r="E2" s="132" t="s">
        <v>1</v>
      </c>
      <c r="F2" s="132" t="s">
        <v>2</v>
      </c>
      <c r="G2" s="132" t="s">
        <v>3</v>
      </c>
      <c r="H2" s="132" t="s">
        <v>4</v>
      </c>
      <c r="I2" s="131"/>
    </row>
    <row r="3" spans="1:34" s="133" customFormat="1" ht="39.950000000000003" customHeight="1" thickBot="1">
      <c r="A3" s="3" t="s">
        <v>5</v>
      </c>
      <c r="B3" s="3" t="s">
        <v>6</v>
      </c>
      <c r="C3" s="4" t="s">
        <v>7</v>
      </c>
      <c r="D3" s="4" t="s">
        <v>8</v>
      </c>
      <c r="E3" s="1" t="s">
        <v>9</v>
      </c>
      <c r="F3" s="1" t="s">
        <v>10</v>
      </c>
      <c r="G3" s="1" t="s">
        <v>11</v>
      </c>
      <c r="H3" s="1" t="s">
        <v>11</v>
      </c>
    </row>
    <row r="4" spans="1:34" s="133" customFormat="1" ht="20.100000000000001" customHeight="1" collapsed="1" thickBot="1">
      <c r="A4" s="5"/>
      <c r="B4" s="150" t="s">
        <v>12</v>
      </c>
      <c r="C4" s="4"/>
      <c r="D4" s="4"/>
      <c r="E4" s="52">
        <v>30.674478522867282</v>
      </c>
      <c r="F4" s="52">
        <v>45.722515940120729</v>
      </c>
      <c r="G4" s="52">
        <v>63.195188645875604</v>
      </c>
      <c r="H4" s="52">
        <v>71.520458580915061</v>
      </c>
      <c r="I4" s="134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</row>
    <row r="5" spans="1:34" ht="30.75" hidden="1" customHeight="1" outlineLevel="1" thickBot="1">
      <c r="A5" s="5" t="s">
        <v>13</v>
      </c>
      <c r="B5" s="7" t="s">
        <v>14</v>
      </c>
      <c r="C5" s="8">
        <v>3</v>
      </c>
      <c r="D5" s="9">
        <v>0.1875</v>
      </c>
      <c r="E5" s="1" t="s">
        <v>15</v>
      </c>
      <c r="F5" s="1" t="s">
        <v>10</v>
      </c>
      <c r="G5" s="1" t="s">
        <v>10</v>
      </c>
      <c r="H5" s="1" t="s">
        <v>10</v>
      </c>
      <c r="I5" s="134"/>
    </row>
    <row r="6" spans="1:34" ht="20.100000000000001" hidden="1" customHeight="1" outlineLevel="1" thickBot="1">
      <c r="A6" s="10"/>
      <c r="B6" s="150" t="s">
        <v>12</v>
      </c>
      <c r="C6" s="8"/>
      <c r="D6" s="11"/>
      <c r="E6" s="52">
        <v>14.53703703703704</v>
      </c>
      <c r="F6" s="52">
        <v>52.807417260463637</v>
      </c>
      <c r="G6" s="52">
        <v>58.261300198091121</v>
      </c>
      <c r="H6" s="52">
        <v>48.754570968019202</v>
      </c>
    </row>
    <row r="7" spans="1:34" ht="20.100000000000001" hidden="1" customHeight="1" outlineLevel="1" thickBot="1">
      <c r="A7" s="13" t="s">
        <v>16</v>
      </c>
      <c r="B7" s="14" t="s">
        <v>17</v>
      </c>
      <c r="C7" s="8">
        <v>3</v>
      </c>
      <c r="D7" s="15">
        <v>0.15625</v>
      </c>
      <c r="E7" s="16"/>
      <c r="F7" s="17"/>
      <c r="G7" s="16"/>
      <c r="H7" s="16"/>
      <c r="I7" s="134"/>
    </row>
    <row r="8" spans="1:34" ht="20.100000000000001" hidden="1" customHeight="1" outlineLevel="1" thickBot="1">
      <c r="A8" s="18" t="s">
        <v>18</v>
      </c>
      <c r="B8" s="19" t="s">
        <v>19</v>
      </c>
      <c r="C8" s="8">
        <v>2.5</v>
      </c>
      <c r="D8" s="15">
        <v>5.1999999999999998E-2</v>
      </c>
      <c r="E8" s="16"/>
      <c r="F8" s="17"/>
      <c r="G8" s="16"/>
      <c r="H8" s="16"/>
      <c r="I8" s="134"/>
    </row>
    <row r="9" spans="1:34" ht="20.100000000000001" hidden="1" customHeight="1" outlineLevel="1" thickBot="1">
      <c r="A9" s="20" t="s">
        <v>20</v>
      </c>
      <c r="B9" s="19" t="s">
        <v>21</v>
      </c>
      <c r="C9" s="8">
        <v>0</v>
      </c>
      <c r="D9" s="15">
        <v>1.953125E-2</v>
      </c>
      <c r="E9" s="16"/>
      <c r="F9" s="16"/>
      <c r="G9" s="16"/>
      <c r="H9" s="16"/>
      <c r="I9" s="134"/>
    </row>
    <row r="10" spans="1:34" ht="33.950000000000003" hidden="1" customHeight="1" outlineLevel="1" thickBot="1">
      <c r="A10" s="119" t="s">
        <v>22</v>
      </c>
      <c r="B10" s="22" t="s">
        <v>23</v>
      </c>
      <c r="C10" s="8">
        <v>0</v>
      </c>
      <c r="D10" s="15">
        <v>1.3020833333333332E-2</v>
      </c>
      <c r="E10" s="1" t="s">
        <v>24</v>
      </c>
      <c r="F10" s="1" t="s">
        <v>24</v>
      </c>
      <c r="G10" s="1" t="s">
        <v>24</v>
      </c>
      <c r="H10" s="1" t="s">
        <v>24</v>
      </c>
      <c r="I10" s="134"/>
    </row>
    <row r="11" spans="1:34" ht="20.100000000000001" hidden="1" customHeight="1" outlineLevel="1" thickBot="1">
      <c r="A11" s="120"/>
      <c r="B11" s="33" t="s">
        <v>25</v>
      </c>
      <c r="C11" s="24" t="b">
        <v>1</v>
      </c>
      <c r="D11" s="25"/>
      <c r="E11" s="12">
        <v>0</v>
      </c>
      <c r="F11" s="12">
        <v>0</v>
      </c>
      <c r="G11" s="12">
        <v>0</v>
      </c>
      <c r="H11" s="12">
        <v>0</v>
      </c>
      <c r="I11" s="134"/>
    </row>
    <row r="12" spans="1:34" ht="20.100000000000001" hidden="1" customHeight="1" outlineLevel="1" thickBot="1">
      <c r="A12" s="120"/>
      <c r="B12" s="34" t="s">
        <v>26</v>
      </c>
      <c r="C12" s="26"/>
      <c r="D12" s="27"/>
      <c r="E12" s="1">
        <v>0</v>
      </c>
      <c r="F12" s="1">
        <v>0</v>
      </c>
      <c r="G12" s="1">
        <v>0</v>
      </c>
      <c r="H12" s="1">
        <v>0</v>
      </c>
      <c r="I12" s="134"/>
    </row>
    <row r="13" spans="1:34" ht="33" hidden="1" customHeight="1" outlineLevel="1" thickBot="1">
      <c r="A13" s="119" t="s">
        <v>27</v>
      </c>
      <c r="B13" s="22" t="s">
        <v>28</v>
      </c>
      <c r="C13" s="8">
        <v>0</v>
      </c>
      <c r="D13" s="28">
        <v>7.0000000000000001E-3</v>
      </c>
      <c r="E13" s="1" t="s">
        <v>24</v>
      </c>
      <c r="F13" s="1" t="s">
        <v>24</v>
      </c>
      <c r="G13" s="1" t="s">
        <v>24</v>
      </c>
      <c r="H13" s="1" t="s">
        <v>24</v>
      </c>
      <c r="I13" s="134"/>
    </row>
    <row r="14" spans="1:34" ht="20.100000000000001" hidden="1" customHeight="1" outlineLevel="1" thickBot="1">
      <c r="A14" s="120"/>
      <c r="B14" s="33" t="s">
        <v>25</v>
      </c>
      <c r="C14" s="24" t="b">
        <v>1</v>
      </c>
      <c r="D14" s="29"/>
      <c r="E14" s="12">
        <v>0</v>
      </c>
      <c r="F14" s="12">
        <v>0</v>
      </c>
      <c r="G14" s="12">
        <v>0</v>
      </c>
      <c r="H14" s="12">
        <v>0</v>
      </c>
      <c r="I14" s="134"/>
    </row>
    <row r="15" spans="1:34" ht="20.100000000000001" hidden="1" customHeight="1" outlineLevel="1" thickBot="1">
      <c r="A15" s="120"/>
      <c r="B15" s="34" t="s">
        <v>26</v>
      </c>
      <c r="C15" s="26"/>
      <c r="D15" s="30"/>
      <c r="E15" s="1">
        <v>0</v>
      </c>
      <c r="F15" s="1">
        <v>0</v>
      </c>
      <c r="G15" s="1">
        <v>0</v>
      </c>
      <c r="H15" s="1">
        <v>0</v>
      </c>
      <c r="I15" s="134"/>
    </row>
    <row r="16" spans="1:34" ht="51" hidden="1" customHeight="1" outlineLevel="1" thickBot="1">
      <c r="A16" s="121" t="s">
        <v>29</v>
      </c>
      <c r="B16" s="31" t="s">
        <v>30</v>
      </c>
      <c r="C16" s="8">
        <v>0</v>
      </c>
      <c r="D16" s="15">
        <v>0.02</v>
      </c>
      <c r="E16" s="16"/>
      <c r="F16" s="17"/>
      <c r="G16" s="16"/>
      <c r="H16" s="16"/>
      <c r="I16" s="134"/>
    </row>
    <row r="17" spans="1:9" ht="20.100000000000001" hidden="1" customHeight="1" outlineLevel="1" thickBot="1">
      <c r="A17" s="119" t="s">
        <v>31</v>
      </c>
      <c r="B17" s="22" t="s">
        <v>32</v>
      </c>
      <c r="C17" s="8">
        <v>0</v>
      </c>
      <c r="D17" s="28">
        <v>1.2999999999999999E-2</v>
      </c>
      <c r="E17" s="1" t="s">
        <v>24</v>
      </c>
      <c r="F17" s="1" t="s">
        <v>24</v>
      </c>
      <c r="G17" s="1" t="s">
        <v>24</v>
      </c>
      <c r="H17" s="1" t="s">
        <v>24</v>
      </c>
      <c r="I17" s="134"/>
    </row>
    <row r="18" spans="1:9" ht="20.100000000000001" hidden="1" customHeight="1" outlineLevel="1" thickBot="1">
      <c r="A18" s="120"/>
      <c r="B18" s="33" t="s">
        <v>25</v>
      </c>
      <c r="C18" s="24" t="b">
        <v>1</v>
      </c>
      <c r="D18" s="29"/>
      <c r="E18" s="12">
        <v>0</v>
      </c>
      <c r="F18" s="12">
        <v>0</v>
      </c>
      <c r="G18" s="12">
        <v>0</v>
      </c>
      <c r="H18" s="12">
        <v>0</v>
      </c>
      <c r="I18" s="134"/>
    </row>
    <row r="19" spans="1:9" ht="20.100000000000001" hidden="1" customHeight="1" outlineLevel="1" thickBot="1">
      <c r="A19" s="120"/>
      <c r="B19" s="34" t="s">
        <v>26</v>
      </c>
      <c r="C19" s="26"/>
      <c r="D19" s="30"/>
      <c r="E19" s="1">
        <v>0</v>
      </c>
      <c r="F19" s="1">
        <v>0</v>
      </c>
      <c r="G19" s="1">
        <v>0</v>
      </c>
      <c r="H19" s="1">
        <v>0</v>
      </c>
      <c r="I19" s="134"/>
    </row>
    <row r="20" spans="1:9" ht="20.100000000000001" hidden="1" customHeight="1" outlineLevel="1" thickBot="1">
      <c r="A20" s="119" t="s">
        <v>33</v>
      </c>
      <c r="B20" s="22" t="s">
        <v>34</v>
      </c>
      <c r="C20" s="8">
        <v>0</v>
      </c>
      <c r="D20" s="28">
        <f>0.7%</f>
        <v>6.9999999999999993E-3</v>
      </c>
      <c r="E20" s="1" t="s">
        <v>24</v>
      </c>
      <c r="F20" s="1" t="s">
        <v>24</v>
      </c>
      <c r="G20" s="1" t="s">
        <v>24</v>
      </c>
      <c r="H20" s="1" t="s">
        <v>24</v>
      </c>
      <c r="I20" s="134"/>
    </row>
    <row r="21" spans="1:9" ht="20.100000000000001" hidden="1" customHeight="1" outlineLevel="1" thickBot="1">
      <c r="A21" s="120"/>
      <c r="B21" s="33" t="s">
        <v>25</v>
      </c>
      <c r="C21" s="24" t="b">
        <v>1</v>
      </c>
      <c r="D21" s="29"/>
      <c r="E21" s="12">
        <v>0</v>
      </c>
      <c r="F21" s="12">
        <v>0</v>
      </c>
      <c r="G21" s="12">
        <v>0</v>
      </c>
      <c r="H21" s="12">
        <v>0</v>
      </c>
      <c r="I21" s="134"/>
    </row>
    <row r="22" spans="1:9" ht="20.100000000000001" hidden="1" customHeight="1" outlineLevel="1" thickBot="1">
      <c r="A22" s="120"/>
      <c r="B22" s="34" t="s">
        <v>26</v>
      </c>
      <c r="C22" s="26"/>
      <c r="D22" s="30"/>
      <c r="E22" s="1">
        <v>0</v>
      </c>
      <c r="F22" s="1">
        <v>0</v>
      </c>
      <c r="G22" s="1">
        <v>0</v>
      </c>
      <c r="H22" s="1">
        <v>0</v>
      </c>
      <c r="I22" s="134"/>
    </row>
    <row r="23" spans="1:9" ht="45.75" hidden="1" outlineLevel="1" thickBot="1">
      <c r="A23" s="119" t="s">
        <v>35</v>
      </c>
      <c r="B23" s="31" t="s">
        <v>36</v>
      </c>
      <c r="C23" s="8">
        <v>0</v>
      </c>
      <c r="D23" s="28">
        <v>0.01</v>
      </c>
      <c r="E23" s="17"/>
      <c r="F23" s="17"/>
      <c r="G23" s="17"/>
      <c r="H23" s="17"/>
      <c r="I23" s="134"/>
    </row>
    <row r="24" spans="1:9" ht="20.100000000000001" hidden="1" customHeight="1" outlineLevel="1" thickBot="1">
      <c r="A24" s="119" t="s">
        <v>37</v>
      </c>
      <c r="B24" s="32" t="s">
        <v>38</v>
      </c>
      <c r="C24" s="8">
        <v>0</v>
      </c>
      <c r="D24" s="28">
        <f>0.7%</f>
        <v>6.9999999999999993E-3</v>
      </c>
      <c r="E24" s="1" t="s">
        <v>24</v>
      </c>
      <c r="F24" s="1" t="s">
        <v>24</v>
      </c>
      <c r="G24" s="1" t="s">
        <v>24</v>
      </c>
      <c r="H24" s="1" t="s">
        <v>24</v>
      </c>
      <c r="I24" s="134"/>
    </row>
    <row r="25" spans="1:9" ht="20.100000000000001" hidden="1" customHeight="1" outlineLevel="1" thickBot="1">
      <c r="A25" s="120"/>
      <c r="B25" s="33" t="s">
        <v>25</v>
      </c>
      <c r="C25" s="24" t="b">
        <v>1</v>
      </c>
      <c r="D25" s="29"/>
      <c r="E25" s="12">
        <v>0</v>
      </c>
      <c r="F25" s="12">
        <v>0</v>
      </c>
      <c r="G25" s="12">
        <v>0</v>
      </c>
      <c r="H25" s="12">
        <v>0</v>
      </c>
      <c r="I25" s="134"/>
    </row>
    <row r="26" spans="1:9" ht="20.100000000000001" hidden="1" customHeight="1" outlineLevel="1" thickBot="1">
      <c r="A26" s="120"/>
      <c r="B26" s="34" t="s">
        <v>26</v>
      </c>
      <c r="C26" s="26"/>
      <c r="D26" s="30"/>
      <c r="E26" s="1">
        <v>0</v>
      </c>
      <c r="F26" s="1">
        <v>0</v>
      </c>
      <c r="G26" s="1">
        <v>0</v>
      </c>
      <c r="H26" s="1">
        <v>0</v>
      </c>
      <c r="I26" s="134"/>
    </row>
    <row r="27" spans="1:9" ht="20.100000000000001" hidden="1" customHeight="1" outlineLevel="1" thickBot="1">
      <c r="A27" s="119" t="s">
        <v>39</v>
      </c>
      <c r="B27" s="32" t="s">
        <v>40</v>
      </c>
      <c r="C27" s="8">
        <v>0</v>
      </c>
      <c r="D27" s="28">
        <v>3.0000000000000001E-3</v>
      </c>
      <c r="E27" s="1" t="s">
        <v>24</v>
      </c>
      <c r="F27" s="1" t="s">
        <v>24</v>
      </c>
      <c r="G27" s="1" t="s">
        <v>24</v>
      </c>
      <c r="H27" s="1" t="s">
        <v>24</v>
      </c>
      <c r="I27" s="134"/>
    </row>
    <row r="28" spans="1:9" ht="20.100000000000001" hidden="1" customHeight="1" outlineLevel="1" thickBot="1">
      <c r="A28" s="120"/>
      <c r="B28" s="33" t="s">
        <v>25</v>
      </c>
      <c r="C28" s="24" t="b">
        <v>1</v>
      </c>
      <c r="D28" s="29"/>
      <c r="E28" s="12">
        <v>0</v>
      </c>
      <c r="F28" s="12">
        <v>0</v>
      </c>
      <c r="G28" s="12">
        <v>0</v>
      </c>
      <c r="H28" s="12">
        <v>0</v>
      </c>
      <c r="I28" s="134"/>
    </row>
    <row r="29" spans="1:9" ht="20.100000000000001" hidden="1" customHeight="1" outlineLevel="1" thickBot="1">
      <c r="A29" s="120"/>
      <c r="B29" s="34" t="s">
        <v>26</v>
      </c>
      <c r="C29" s="26"/>
      <c r="D29" s="30"/>
      <c r="E29" s="1">
        <v>0</v>
      </c>
      <c r="F29" s="1">
        <v>0</v>
      </c>
      <c r="G29" s="1">
        <v>0</v>
      </c>
      <c r="H29" s="1">
        <v>0</v>
      </c>
      <c r="I29" s="134"/>
    </row>
    <row r="30" spans="1:9" ht="20.100000000000001" hidden="1" customHeight="1" outlineLevel="1" thickBot="1">
      <c r="A30" s="122" t="s">
        <v>41</v>
      </c>
      <c r="B30" s="19" t="s">
        <v>42</v>
      </c>
      <c r="C30" s="8">
        <v>3</v>
      </c>
      <c r="D30" s="28">
        <v>6.2399999999999997E-2</v>
      </c>
      <c r="E30" s="16"/>
      <c r="F30" s="17"/>
      <c r="G30" s="16"/>
      <c r="H30" s="16"/>
      <c r="I30" s="134"/>
    </row>
    <row r="31" spans="1:9" ht="20.100000000000001" hidden="1" customHeight="1" outlineLevel="1" thickBot="1">
      <c r="A31" s="121" t="s">
        <v>43</v>
      </c>
      <c r="B31" s="19" t="s">
        <v>44</v>
      </c>
      <c r="C31" s="8">
        <v>3</v>
      </c>
      <c r="D31" s="28">
        <v>4.3999999999999997E-2</v>
      </c>
      <c r="E31" s="16"/>
      <c r="F31" s="17"/>
      <c r="G31" s="16"/>
      <c r="H31" s="16"/>
      <c r="I31" s="134"/>
    </row>
    <row r="32" spans="1:9" ht="20.100000000000001" hidden="1" customHeight="1" outlineLevel="1" thickBot="1">
      <c r="A32" s="119" t="s">
        <v>45</v>
      </c>
      <c r="B32" s="32" t="s">
        <v>46</v>
      </c>
      <c r="C32" s="8">
        <v>0</v>
      </c>
      <c r="D32" s="28">
        <v>2.1999999999999999E-2</v>
      </c>
      <c r="E32" s="1" t="s">
        <v>24</v>
      </c>
      <c r="F32" s="1" t="s">
        <v>24</v>
      </c>
      <c r="G32" s="1" t="s">
        <v>24</v>
      </c>
      <c r="H32" s="1" t="s">
        <v>24</v>
      </c>
      <c r="I32" s="134"/>
    </row>
    <row r="33" spans="1:9" ht="20.100000000000001" hidden="1" customHeight="1" outlineLevel="1" thickBot="1">
      <c r="A33" s="120"/>
      <c r="B33" s="33" t="s">
        <v>47</v>
      </c>
      <c r="C33" s="24" t="b">
        <v>1</v>
      </c>
      <c r="D33" s="29"/>
      <c r="E33" s="12">
        <v>0</v>
      </c>
      <c r="F33" s="12">
        <v>0</v>
      </c>
      <c r="G33" s="12">
        <v>0</v>
      </c>
      <c r="H33" s="12">
        <v>0</v>
      </c>
      <c r="I33" s="134"/>
    </row>
    <row r="34" spans="1:9" ht="20.100000000000001" hidden="1" customHeight="1" outlineLevel="1" thickBot="1">
      <c r="A34" s="120"/>
      <c r="B34" s="34" t="s">
        <v>26</v>
      </c>
      <c r="C34" s="26"/>
      <c r="D34" s="30"/>
      <c r="E34" s="1">
        <v>0</v>
      </c>
      <c r="F34" s="1">
        <v>0</v>
      </c>
      <c r="G34" s="1">
        <v>0</v>
      </c>
      <c r="H34" s="1">
        <v>0</v>
      </c>
      <c r="I34" s="134"/>
    </row>
    <row r="35" spans="1:9" ht="20.100000000000001" hidden="1" customHeight="1" outlineLevel="1" thickBot="1">
      <c r="A35" s="119" t="s">
        <v>48</v>
      </c>
      <c r="B35" s="32" t="s">
        <v>49</v>
      </c>
      <c r="C35" s="8">
        <v>1</v>
      </c>
      <c r="D35" s="28">
        <v>2.1999999999999999E-2</v>
      </c>
      <c r="E35" s="1" t="s">
        <v>15</v>
      </c>
      <c r="F35" s="1" t="s">
        <v>10</v>
      </c>
      <c r="G35" s="1" t="s">
        <v>24</v>
      </c>
      <c r="H35" s="1" t="s">
        <v>11</v>
      </c>
      <c r="I35" s="134"/>
    </row>
    <row r="36" spans="1:9" ht="20.100000000000001" hidden="1" customHeight="1" outlineLevel="1" thickBot="1">
      <c r="A36" s="120"/>
      <c r="B36" s="33" t="s">
        <v>50</v>
      </c>
      <c r="C36" s="24" t="b">
        <v>0</v>
      </c>
      <c r="D36" s="29"/>
      <c r="E36" s="35">
        <v>217.9</v>
      </c>
      <c r="F36" s="35">
        <v>198.5</v>
      </c>
      <c r="G36" s="35">
        <v>182.7</v>
      </c>
      <c r="H36" s="35">
        <v>190.1</v>
      </c>
      <c r="I36" s="134"/>
    </row>
    <row r="37" spans="1:9" ht="20.100000000000001" hidden="1" customHeight="1" outlineLevel="1" thickBot="1">
      <c r="A37" s="120"/>
      <c r="B37" s="34" t="s">
        <v>26</v>
      </c>
      <c r="C37" s="26"/>
      <c r="D37" s="30"/>
      <c r="E37" s="1">
        <v>0</v>
      </c>
      <c r="F37" s="1">
        <v>55.113636363636353</v>
      </c>
      <c r="G37" s="1">
        <v>100</v>
      </c>
      <c r="H37" s="1">
        <v>78.97727272727272</v>
      </c>
      <c r="I37" s="134"/>
    </row>
    <row r="38" spans="1:9" ht="20.100000000000001" hidden="1" customHeight="1" outlineLevel="1" thickBot="1">
      <c r="A38" s="121" t="s">
        <v>51</v>
      </c>
      <c r="B38" s="19" t="s">
        <v>52</v>
      </c>
      <c r="C38" s="8">
        <v>0.5</v>
      </c>
      <c r="D38" s="28">
        <v>7.0000000000000001E-3</v>
      </c>
      <c r="E38" s="17"/>
      <c r="F38" s="17"/>
      <c r="G38" s="17"/>
      <c r="H38" s="17"/>
      <c r="I38" s="134"/>
    </row>
    <row r="39" spans="1:9" ht="20.100000000000001" hidden="1" customHeight="1" outlineLevel="1" thickBot="1">
      <c r="A39" s="119" t="s">
        <v>53</v>
      </c>
      <c r="B39" s="32" t="s">
        <v>54</v>
      </c>
      <c r="C39" s="8">
        <v>0</v>
      </c>
      <c r="D39" s="28">
        <v>4.0000000000000001E-3</v>
      </c>
      <c r="E39" s="1" t="s">
        <v>24</v>
      </c>
      <c r="F39" s="1" t="s">
        <v>24</v>
      </c>
      <c r="G39" s="1" t="s">
        <v>24</v>
      </c>
      <c r="H39" s="1" t="s">
        <v>24</v>
      </c>
      <c r="I39" s="134"/>
    </row>
    <row r="40" spans="1:9" ht="20.100000000000001" hidden="1" customHeight="1" outlineLevel="1" thickBot="1">
      <c r="A40" s="120"/>
      <c r="B40" s="33" t="s">
        <v>50</v>
      </c>
      <c r="C40" s="24" t="b">
        <v>1</v>
      </c>
      <c r="D40" s="29"/>
      <c r="E40" s="12">
        <v>0</v>
      </c>
      <c r="F40" s="12">
        <v>0</v>
      </c>
      <c r="G40" s="12">
        <v>0</v>
      </c>
      <c r="H40" s="12">
        <v>0</v>
      </c>
      <c r="I40" s="134"/>
    </row>
    <row r="41" spans="1:9" ht="20.100000000000001" hidden="1" customHeight="1" outlineLevel="1" thickBot="1">
      <c r="A41" s="120"/>
      <c r="B41" s="34" t="s">
        <v>26</v>
      </c>
      <c r="C41" s="26"/>
      <c r="D41" s="30"/>
      <c r="E41" s="1">
        <v>0</v>
      </c>
      <c r="F41" s="1">
        <v>0</v>
      </c>
      <c r="G41" s="1">
        <v>0</v>
      </c>
      <c r="H41" s="1">
        <v>0</v>
      </c>
      <c r="I41" s="134"/>
    </row>
    <row r="42" spans="1:9" ht="20.100000000000001" hidden="1" customHeight="1" outlineLevel="1" thickBot="1">
      <c r="A42" s="119" t="s">
        <v>55</v>
      </c>
      <c r="B42" s="32" t="s">
        <v>56</v>
      </c>
      <c r="C42" s="8">
        <v>1</v>
      </c>
      <c r="D42" s="28" t="s">
        <v>57</v>
      </c>
      <c r="E42" s="1" t="s">
        <v>24</v>
      </c>
      <c r="F42" s="1" t="s">
        <v>24</v>
      </c>
      <c r="G42" s="1" t="s">
        <v>15</v>
      </c>
      <c r="H42" s="1" t="s">
        <v>15</v>
      </c>
      <c r="I42" s="134"/>
    </row>
    <row r="43" spans="1:9" ht="20.100000000000001" hidden="1" customHeight="1" outlineLevel="1" thickBot="1">
      <c r="A43" s="120"/>
      <c r="B43" s="33" t="s">
        <v>47</v>
      </c>
      <c r="C43" s="24" t="b">
        <v>0</v>
      </c>
      <c r="D43" s="29"/>
      <c r="E43" s="35">
        <v>3.2</v>
      </c>
      <c r="F43" s="35">
        <v>3.4</v>
      </c>
      <c r="G43" s="35">
        <v>4.5</v>
      </c>
      <c r="H43" s="35">
        <v>4.3</v>
      </c>
      <c r="I43" s="134"/>
    </row>
    <row r="44" spans="1:9" ht="20.100000000000001" hidden="1" customHeight="1" outlineLevel="1" thickBot="1">
      <c r="A44" s="120"/>
      <c r="B44" s="34" t="s">
        <v>26</v>
      </c>
      <c r="C44" s="26"/>
      <c r="D44" s="30"/>
      <c r="E44" s="1">
        <v>100</v>
      </c>
      <c r="F44" s="1">
        <v>84.615384615384642</v>
      </c>
      <c r="G44" s="1">
        <v>1.4210854715202004E-14</v>
      </c>
      <c r="H44" s="1">
        <v>15.384615384615401</v>
      </c>
      <c r="I44" s="134"/>
    </row>
    <row r="45" spans="1:9" ht="20.100000000000001" hidden="1" customHeight="1" outlineLevel="1" thickBot="1">
      <c r="A45" s="121" t="s">
        <v>58</v>
      </c>
      <c r="B45" s="19" t="s">
        <v>59</v>
      </c>
      <c r="C45" s="8">
        <v>0.5</v>
      </c>
      <c r="D45" s="28">
        <v>7.0000000000000001E-3</v>
      </c>
      <c r="E45" s="16"/>
      <c r="F45" s="17"/>
      <c r="G45" s="16"/>
      <c r="H45" s="16"/>
      <c r="I45" s="134"/>
    </row>
    <row r="46" spans="1:9" ht="20.100000000000001" hidden="1" customHeight="1" outlineLevel="1" thickBot="1">
      <c r="A46" s="119" t="s">
        <v>60</v>
      </c>
      <c r="B46" s="32" t="s">
        <v>61</v>
      </c>
      <c r="C46" s="8">
        <v>0</v>
      </c>
      <c r="D46" s="28">
        <v>4.0000000000000001E-3</v>
      </c>
      <c r="E46" s="1" t="s">
        <v>24</v>
      </c>
      <c r="F46" s="1" t="s">
        <v>24</v>
      </c>
      <c r="G46" s="1" t="s">
        <v>24</v>
      </c>
      <c r="H46" s="1" t="s">
        <v>24</v>
      </c>
      <c r="I46" s="134"/>
    </row>
    <row r="47" spans="1:9" ht="20.100000000000001" hidden="1" customHeight="1" outlineLevel="1" thickBot="1">
      <c r="A47" s="120"/>
      <c r="B47" s="33" t="s">
        <v>47</v>
      </c>
      <c r="C47" s="24" t="b">
        <v>1</v>
      </c>
      <c r="D47" s="29"/>
      <c r="E47" s="35">
        <v>0</v>
      </c>
      <c r="F47" s="35">
        <v>0</v>
      </c>
      <c r="G47" s="35">
        <v>0</v>
      </c>
      <c r="H47" s="35">
        <v>0</v>
      </c>
      <c r="I47" s="134"/>
    </row>
    <row r="48" spans="1:9" ht="20.100000000000001" hidden="1" customHeight="1" outlineLevel="1" thickBot="1">
      <c r="A48" s="120"/>
      <c r="B48" s="34" t="s">
        <v>26</v>
      </c>
      <c r="C48" s="26"/>
      <c r="D48" s="30"/>
      <c r="E48" s="1">
        <v>0</v>
      </c>
      <c r="F48" s="1">
        <v>0</v>
      </c>
      <c r="G48" s="1">
        <v>0</v>
      </c>
      <c r="H48" s="1">
        <v>0</v>
      </c>
      <c r="I48" s="134"/>
    </row>
    <row r="49" spans="1:9" ht="20.100000000000001" hidden="1" customHeight="1" outlineLevel="1" thickBot="1">
      <c r="A49" s="119" t="s">
        <v>62</v>
      </c>
      <c r="B49" s="32" t="s">
        <v>63</v>
      </c>
      <c r="C49" s="8">
        <v>1</v>
      </c>
      <c r="D49" s="28">
        <v>4.0000000000000001E-3</v>
      </c>
      <c r="E49" s="1" t="s">
        <v>15</v>
      </c>
      <c r="F49" s="1" t="s">
        <v>10</v>
      </c>
      <c r="G49" s="1" t="s">
        <v>24</v>
      </c>
      <c r="H49" s="1" t="s">
        <v>24</v>
      </c>
      <c r="I49" s="134"/>
    </row>
    <row r="50" spans="1:9" ht="20.100000000000001" hidden="1" customHeight="1" outlineLevel="1" thickBot="1">
      <c r="A50" s="120"/>
      <c r="B50" s="33" t="s">
        <v>47</v>
      </c>
      <c r="C50" s="24" t="b">
        <v>0</v>
      </c>
      <c r="D50" s="29"/>
      <c r="E50" s="35">
        <v>18.899999999999999</v>
      </c>
      <c r="F50" s="35">
        <v>16.600000000000001</v>
      </c>
      <c r="G50" s="35">
        <v>13.8</v>
      </c>
      <c r="H50" s="35">
        <v>14.6</v>
      </c>
      <c r="I50" s="134"/>
    </row>
    <row r="51" spans="1:9" ht="20.100000000000001" hidden="1" customHeight="1" outlineLevel="1" thickBot="1">
      <c r="A51" s="120"/>
      <c r="B51" s="34" t="s">
        <v>26</v>
      </c>
      <c r="C51" s="26"/>
      <c r="D51" s="30"/>
      <c r="E51" s="1">
        <v>0</v>
      </c>
      <c r="F51" s="1">
        <v>45.098039215686242</v>
      </c>
      <c r="G51" s="1">
        <v>100</v>
      </c>
      <c r="H51" s="1">
        <v>84.313725490196092</v>
      </c>
      <c r="I51" s="134"/>
    </row>
    <row r="52" spans="1:9" ht="20.100000000000001" hidden="1" customHeight="1" outlineLevel="1" thickBot="1">
      <c r="A52" s="122" t="s">
        <v>64</v>
      </c>
      <c r="B52" s="36" t="s">
        <v>65</v>
      </c>
      <c r="C52" s="8">
        <v>0</v>
      </c>
      <c r="D52" s="8"/>
      <c r="E52" s="1" t="s">
        <v>24</v>
      </c>
      <c r="F52" s="1" t="s">
        <v>24</v>
      </c>
      <c r="G52" s="1" t="s">
        <v>24</v>
      </c>
      <c r="H52" s="1" t="s">
        <v>24</v>
      </c>
      <c r="I52" s="134"/>
    </row>
    <row r="53" spans="1:9" ht="20.100000000000001" hidden="1" customHeight="1" outlineLevel="1" thickBot="1">
      <c r="A53" s="120"/>
      <c r="B53" s="33" t="s">
        <v>50</v>
      </c>
      <c r="C53" s="24" t="b">
        <v>1</v>
      </c>
      <c r="D53" s="24"/>
      <c r="E53" s="12">
        <v>0</v>
      </c>
      <c r="F53" s="12">
        <v>0</v>
      </c>
      <c r="G53" s="12">
        <v>0</v>
      </c>
      <c r="H53" s="12">
        <v>0</v>
      </c>
      <c r="I53" s="134"/>
    </row>
    <row r="54" spans="1:9" ht="20.100000000000001" hidden="1" customHeight="1" outlineLevel="1" thickBot="1">
      <c r="A54" s="120"/>
      <c r="B54" s="34" t="s">
        <v>26</v>
      </c>
      <c r="C54" s="26"/>
      <c r="D54" s="26"/>
      <c r="E54" s="1">
        <v>0</v>
      </c>
      <c r="F54" s="1">
        <v>0</v>
      </c>
      <c r="G54" s="1">
        <v>0</v>
      </c>
      <c r="H54" s="1">
        <v>0</v>
      </c>
      <c r="I54" s="134"/>
    </row>
    <row r="55" spans="1:9" ht="32.1" hidden="1" customHeight="1" outlineLevel="1" thickBot="1">
      <c r="A55" s="122" t="s">
        <v>66</v>
      </c>
      <c r="B55" s="31" t="s">
        <v>67</v>
      </c>
      <c r="C55" s="8">
        <v>0.5</v>
      </c>
      <c r="D55" s="28">
        <v>1.04E-2</v>
      </c>
      <c r="E55" s="1" t="s">
        <v>24</v>
      </c>
      <c r="F55" s="1" t="s">
        <v>24</v>
      </c>
      <c r="G55" s="1" t="s">
        <v>9</v>
      </c>
      <c r="H55" s="1" t="s">
        <v>15</v>
      </c>
      <c r="I55" s="134"/>
    </row>
    <row r="56" spans="1:9" ht="20.100000000000001" hidden="1" customHeight="1" outlineLevel="1" thickBot="1">
      <c r="A56" s="120"/>
      <c r="B56" s="33" t="s">
        <v>50</v>
      </c>
      <c r="C56" s="24" t="b">
        <v>0</v>
      </c>
      <c r="D56" s="29"/>
      <c r="E56" s="12">
        <v>0</v>
      </c>
      <c r="F56" s="12">
        <v>0</v>
      </c>
      <c r="G56" s="12">
        <v>0.3</v>
      </c>
      <c r="H56" s="12">
        <v>0.4</v>
      </c>
      <c r="I56" s="134"/>
    </row>
    <row r="57" spans="1:9" ht="20.100000000000001" hidden="1" customHeight="1" outlineLevel="1" thickBot="1">
      <c r="A57" s="120"/>
      <c r="B57" s="34" t="s">
        <v>26</v>
      </c>
      <c r="C57" s="26"/>
      <c r="D57" s="30"/>
      <c r="E57" s="1">
        <v>100</v>
      </c>
      <c r="F57" s="1">
        <v>100</v>
      </c>
      <c r="G57" s="1">
        <v>25</v>
      </c>
      <c r="H57" s="1">
        <v>0</v>
      </c>
      <c r="I57" s="134"/>
    </row>
    <row r="58" spans="1:9" ht="32.1" hidden="1" customHeight="1" outlineLevel="1" thickBot="1">
      <c r="A58" s="122" t="s">
        <v>68</v>
      </c>
      <c r="B58" s="31" t="s">
        <v>69</v>
      </c>
      <c r="C58" s="8">
        <v>0.5</v>
      </c>
      <c r="D58" s="28">
        <v>1.04E-2</v>
      </c>
      <c r="E58" s="1" t="s">
        <v>24</v>
      </c>
      <c r="F58" s="1" t="s">
        <v>24</v>
      </c>
      <c r="G58" s="1" t="s">
        <v>15</v>
      </c>
      <c r="H58" s="1" t="s">
        <v>15</v>
      </c>
      <c r="I58" s="134"/>
    </row>
    <row r="59" spans="1:9" ht="20.100000000000001" hidden="1" customHeight="1" outlineLevel="1" thickBot="1">
      <c r="A59" s="120"/>
      <c r="B59" s="33" t="s">
        <v>50</v>
      </c>
      <c r="C59" s="24" t="b">
        <v>0</v>
      </c>
      <c r="D59" s="29"/>
      <c r="E59" s="12">
        <v>0.2</v>
      </c>
      <c r="F59" s="12">
        <v>0</v>
      </c>
      <c r="G59" s="12">
        <v>1.5</v>
      </c>
      <c r="H59" s="12">
        <v>1.5</v>
      </c>
      <c r="I59" s="134"/>
    </row>
    <row r="60" spans="1:9" ht="20.100000000000001" hidden="1" customHeight="1" outlineLevel="1" thickBot="1">
      <c r="A60" s="120"/>
      <c r="B60" s="34" t="s">
        <v>26</v>
      </c>
      <c r="C60" s="26"/>
      <c r="D60" s="30"/>
      <c r="E60" s="1">
        <v>86.666666666666671</v>
      </c>
      <c r="F60" s="1">
        <v>100</v>
      </c>
      <c r="G60" s="1">
        <v>0</v>
      </c>
      <c r="H60" s="1">
        <v>0</v>
      </c>
      <c r="I60" s="134"/>
    </row>
    <row r="61" spans="1:9" ht="20.100000000000001" hidden="1" customHeight="1" outlineLevel="1" thickBot="1">
      <c r="A61" s="122" t="s">
        <v>70</v>
      </c>
      <c r="B61" s="19" t="s">
        <v>71</v>
      </c>
      <c r="C61" s="8">
        <v>1</v>
      </c>
      <c r="D61" s="28">
        <v>2.0799999999999999E-2</v>
      </c>
      <c r="E61" s="1" t="s">
        <v>15</v>
      </c>
      <c r="F61" s="1" t="s">
        <v>24</v>
      </c>
      <c r="G61" s="1" t="s">
        <v>24</v>
      </c>
      <c r="H61" s="1" t="s">
        <v>24</v>
      </c>
      <c r="I61" s="134"/>
    </row>
    <row r="62" spans="1:9" ht="20.100000000000001" hidden="1" customHeight="1" outlineLevel="1" thickBot="1">
      <c r="A62" s="120"/>
      <c r="B62" s="33" t="s">
        <v>72</v>
      </c>
      <c r="C62" s="24" t="b">
        <v>0</v>
      </c>
      <c r="D62" s="29"/>
      <c r="E62" s="35">
        <v>1</v>
      </c>
      <c r="F62" s="35">
        <v>0</v>
      </c>
      <c r="G62" s="35">
        <v>0</v>
      </c>
      <c r="H62" s="35">
        <v>0</v>
      </c>
      <c r="I62" s="134"/>
    </row>
    <row r="63" spans="1:9" ht="20.100000000000001" hidden="1" customHeight="1" outlineLevel="1" thickBot="1">
      <c r="A63" s="120"/>
      <c r="B63" s="34" t="s">
        <v>26</v>
      </c>
      <c r="C63" s="26"/>
      <c r="D63" s="30"/>
      <c r="E63" s="1">
        <v>0</v>
      </c>
      <c r="F63" s="1">
        <v>100</v>
      </c>
      <c r="G63" s="1">
        <v>100</v>
      </c>
      <c r="H63" s="1">
        <v>100</v>
      </c>
      <c r="I63" s="134"/>
    </row>
    <row r="64" spans="1:9" ht="33.950000000000003" hidden="1" customHeight="1" outlineLevel="1" thickBot="1">
      <c r="A64" s="123" t="s">
        <v>73</v>
      </c>
      <c r="B64" s="37" t="s">
        <v>74</v>
      </c>
      <c r="C64" s="8">
        <v>0.5</v>
      </c>
      <c r="D64" s="28">
        <v>2.5999999999999999E-2</v>
      </c>
      <c r="E64" s="16"/>
      <c r="F64" s="16"/>
      <c r="G64" s="16"/>
      <c r="H64" s="16"/>
      <c r="I64" s="134"/>
    </row>
    <row r="65" spans="1:34" ht="35.1" hidden="1" customHeight="1" outlineLevel="1" thickBot="1">
      <c r="A65" s="122" t="s">
        <v>75</v>
      </c>
      <c r="B65" s="31" t="s">
        <v>76</v>
      </c>
      <c r="C65" s="8">
        <v>1</v>
      </c>
      <c r="D65" s="28">
        <v>1.2999999999999999E-2</v>
      </c>
      <c r="E65" s="1" t="s">
        <v>15</v>
      </c>
      <c r="F65" s="1" t="s">
        <v>11</v>
      </c>
      <c r="G65" s="1" t="s">
        <v>24</v>
      </c>
      <c r="H65" s="1" t="s">
        <v>11</v>
      </c>
      <c r="I65" s="134"/>
    </row>
    <row r="66" spans="1:34" ht="20.100000000000001" hidden="1" customHeight="1" outlineLevel="1" thickBot="1">
      <c r="A66" s="120"/>
      <c r="B66" s="33" t="s">
        <v>77</v>
      </c>
      <c r="C66" s="24" t="b">
        <v>0</v>
      </c>
      <c r="D66" s="29"/>
      <c r="E66" s="35">
        <v>4635</v>
      </c>
      <c r="F66" s="35">
        <v>3416</v>
      </c>
      <c r="G66" s="35">
        <v>3002</v>
      </c>
      <c r="H66" s="35">
        <v>3631</v>
      </c>
      <c r="I66" s="134"/>
      <c r="K66" s="136"/>
    </row>
    <row r="67" spans="1:34" ht="20.100000000000001" hidden="1" customHeight="1" outlineLevel="1" thickBot="1">
      <c r="A67" s="120"/>
      <c r="B67" s="34" t="s">
        <v>26</v>
      </c>
      <c r="C67" s="26"/>
      <c r="D67" s="30"/>
      <c r="E67" s="1">
        <v>0</v>
      </c>
      <c r="F67" s="1">
        <v>74.647887323943664</v>
      </c>
      <c r="G67" s="1">
        <v>100</v>
      </c>
      <c r="H67" s="1">
        <v>61.481935088793634</v>
      </c>
      <c r="I67" s="134"/>
    </row>
    <row r="68" spans="1:34" ht="30.75" hidden="1" outlineLevel="1" thickBot="1">
      <c r="A68" s="121" t="s">
        <v>78</v>
      </c>
      <c r="B68" s="31" t="s">
        <v>79</v>
      </c>
      <c r="C68" s="8">
        <v>1</v>
      </c>
      <c r="D68" s="28">
        <v>1.2999999999999999E-2</v>
      </c>
      <c r="E68" s="1" t="s">
        <v>15</v>
      </c>
      <c r="F68" s="1" t="s">
        <v>24</v>
      </c>
      <c r="G68" s="1" t="s">
        <v>24</v>
      </c>
      <c r="H68" s="1" t="s">
        <v>24</v>
      </c>
      <c r="I68" s="134"/>
    </row>
    <row r="69" spans="1:34" ht="20.100000000000001" hidden="1" customHeight="1" outlineLevel="1" thickBot="1">
      <c r="A69" s="120"/>
      <c r="B69" s="33" t="s">
        <v>47</v>
      </c>
      <c r="C69" s="24" t="b">
        <v>0</v>
      </c>
      <c r="D69" s="29"/>
      <c r="E69" s="35">
        <v>495.2</v>
      </c>
      <c r="F69" s="35">
        <v>399.4</v>
      </c>
      <c r="G69" s="35">
        <v>377</v>
      </c>
      <c r="H69" s="35">
        <v>381.2</v>
      </c>
      <c r="I69" s="134"/>
    </row>
    <row r="70" spans="1:34" ht="20.100000000000001" hidden="1" customHeight="1" outlineLevel="1" thickBot="1">
      <c r="A70" s="120"/>
      <c r="B70" s="34" t="s">
        <v>26</v>
      </c>
      <c r="C70" s="26"/>
      <c r="D70" s="30"/>
      <c r="E70" s="1">
        <v>0</v>
      </c>
      <c r="F70" s="1">
        <v>81.049069373942487</v>
      </c>
      <c r="G70" s="1">
        <v>100</v>
      </c>
      <c r="H70" s="1">
        <v>96.446700507614224</v>
      </c>
      <c r="I70" s="134"/>
    </row>
    <row r="71" spans="1:34" s="137" customFormat="1" ht="20.100000000000001" hidden="1" customHeight="1" outlineLevel="1" thickBot="1">
      <c r="A71" s="123" t="s">
        <v>80</v>
      </c>
      <c r="B71" s="14" t="s">
        <v>81</v>
      </c>
      <c r="C71" s="8">
        <v>0.1</v>
      </c>
      <c r="D71" s="28">
        <v>5.0000000000000001E-3</v>
      </c>
      <c r="E71" s="16"/>
      <c r="F71" s="17"/>
      <c r="G71" s="17"/>
      <c r="H71" s="17"/>
      <c r="I71" s="134"/>
      <c r="K71" s="135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</row>
    <row r="72" spans="1:34" ht="20.100000000000001" hidden="1" customHeight="1" outlineLevel="1" thickBot="1">
      <c r="A72" s="122" t="s">
        <v>82</v>
      </c>
      <c r="B72" s="19" t="s">
        <v>83</v>
      </c>
      <c r="C72" s="8">
        <v>1</v>
      </c>
      <c r="D72" s="28">
        <v>5.0000000000000001E-3</v>
      </c>
      <c r="E72" s="1" t="s">
        <v>15</v>
      </c>
      <c r="F72" s="1" t="s">
        <v>9</v>
      </c>
      <c r="G72" s="1" t="s">
        <v>24</v>
      </c>
      <c r="H72" s="1" t="s">
        <v>24</v>
      </c>
      <c r="I72" s="134"/>
    </row>
    <row r="73" spans="1:34" ht="20.100000000000001" hidden="1" customHeight="1" outlineLevel="1" thickBot="1">
      <c r="A73" s="120"/>
      <c r="B73" s="33" t="s">
        <v>84</v>
      </c>
      <c r="C73" s="24" t="b">
        <v>0</v>
      </c>
      <c r="D73" s="29"/>
      <c r="E73" s="35">
        <v>1623</v>
      </c>
      <c r="F73" s="35">
        <v>1885</v>
      </c>
      <c r="G73" s="35">
        <v>2825</v>
      </c>
      <c r="H73" s="35">
        <v>2857</v>
      </c>
      <c r="I73" s="134"/>
    </row>
    <row r="74" spans="1:34" ht="20.100000000000001" hidden="1" customHeight="1" outlineLevel="1" thickBot="1">
      <c r="A74" s="120"/>
      <c r="B74" s="34" t="s">
        <v>26</v>
      </c>
      <c r="C74" s="26"/>
      <c r="D74" s="30"/>
      <c r="E74" s="1">
        <v>0</v>
      </c>
      <c r="F74" s="1">
        <v>21.231766612641817</v>
      </c>
      <c r="G74" s="1">
        <v>97.406807131280388</v>
      </c>
      <c r="H74" s="1">
        <v>100</v>
      </c>
      <c r="I74" s="134"/>
    </row>
    <row r="75" spans="1:34" ht="30" hidden="1" customHeight="1" outlineLevel="1" thickBot="1">
      <c r="A75" s="10" t="s">
        <v>85</v>
      </c>
      <c r="B75" s="7" t="s">
        <v>86</v>
      </c>
      <c r="C75" s="8">
        <v>2</v>
      </c>
      <c r="D75" s="11">
        <v>0.125</v>
      </c>
      <c r="E75" s="1" t="s">
        <v>15</v>
      </c>
      <c r="F75" s="1" t="s">
        <v>9</v>
      </c>
      <c r="G75" s="1" t="s">
        <v>11</v>
      </c>
      <c r="H75" s="1" t="s">
        <v>11</v>
      </c>
    </row>
    <row r="76" spans="1:34" ht="21.95" hidden="1" customHeight="1" outlineLevel="1" thickBot="1">
      <c r="A76" s="10"/>
      <c r="B76" s="150" t="s">
        <v>12</v>
      </c>
      <c r="C76" s="8"/>
      <c r="D76" s="11"/>
      <c r="E76" s="1">
        <v>18.660412260710931</v>
      </c>
      <c r="F76" s="1">
        <v>37.040467098570147</v>
      </c>
      <c r="G76" s="1">
        <v>64.041989600162012</v>
      </c>
      <c r="H76" s="1">
        <v>78.685620589699298</v>
      </c>
    </row>
    <row r="77" spans="1:34" ht="20.100000000000001" hidden="1" customHeight="1" outlineLevel="1" thickBot="1">
      <c r="A77" s="123" t="s">
        <v>87</v>
      </c>
      <c r="B77" s="14" t="s">
        <v>88</v>
      </c>
      <c r="C77" s="8">
        <v>2</v>
      </c>
      <c r="D77" s="28">
        <v>7.0999999999999994E-2</v>
      </c>
      <c r="E77" s="16"/>
      <c r="F77" s="17"/>
      <c r="G77" s="16"/>
      <c r="H77" s="16"/>
    </row>
    <row r="78" spans="1:34" ht="20.100000000000001" hidden="1" customHeight="1" outlineLevel="1" thickBot="1">
      <c r="A78" s="122" t="s">
        <v>89</v>
      </c>
      <c r="B78" s="19" t="s">
        <v>90</v>
      </c>
      <c r="C78" s="8">
        <v>2</v>
      </c>
      <c r="D78" s="28">
        <v>1.7999999999999999E-2</v>
      </c>
      <c r="E78" s="16"/>
      <c r="F78" s="17"/>
      <c r="G78" s="16"/>
      <c r="H78" s="16"/>
    </row>
    <row r="79" spans="1:34" ht="20.100000000000001" hidden="1" customHeight="1" outlineLevel="1" thickBot="1">
      <c r="A79" s="119" t="s">
        <v>91</v>
      </c>
      <c r="B79" s="32" t="s">
        <v>92</v>
      </c>
      <c r="C79" s="8">
        <v>0</v>
      </c>
      <c r="D79" s="28">
        <v>8.0000000000000002E-3</v>
      </c>
      <c r="E79" s="1" t="s">
        <v>24</v>
      </c>
      <c r="F79" s="1" t="s">
        <v>24</v>
      </c>
      <c r="G79" s="1" t="s">
        <v>24</v>
      </c>
      <c r="H79" s="1" t="s">
        <v>24</v>
      </c>
    </row>
    <row r="80" spans="1:34" ht="20.100000000000001" hidden="1" customHeight="1" outlineLevel="1" thickBot="1">
      <c r="A80" s="120"/>
      <c r="B80" s="33" t="s">
        <v>25</v>
      </c>
      <c r="C80" s="38" t="b">
        <v>1</v>
      </c>
      <c r="D80" s="39"/>
      <c r="E80" s="12">
        <v>0</v>
      </c>
      <c r="F80" s="12">
        <v>0</v>
      </c>
      <c r="G80" s="12">
        <v>0</v>
      </c>
      <c r="H80" s="12">
        <v>0</v>
      </c>
    </row>
    <row r="81" spans="1:8" ht="20.100000000000001" hidden="1" customHeight="1" outlineLevel="1" thickBot="1">
      <c r="A81" s="120"/>
      <c r="B81" s="34" t="s">
        <v>26</v>
      </c>
      <c r="C81" s="26"/>
      <c r="D81" s="30"/>
      <c r="E81" s="1">
        <v>0</v>
      </c>
      <c r="F81" s="1">
        <v>0</v>
      </c>
      <c r="G81" s="1">
        <v>0</v>
      </c>
      <c r="H81" s="1">
        <v>0</v>
      </c>
    </row>
    <row r="82" spans="1:8" ht="20.100000000000001" hidden="1" customHeight="1" outlineLevel="1" thickBot="1">
      <c r="A82" s="119" t="s">
        <v>93</v>
      </c>
      <c r="B82" s="32" t="s">
        <v>94</v>
      </c>
      <c r="C82" s="8">
        <v>0</v>
      </c>
      <c r="D82" s="28">
        <v>6.0000000000000001E-3</v>
      </c>
      <c r="E82" s="1" t="s">
        <v>24</v>
      </c>
      <c r="F82" s="1" t="s">
        <v>24</v>
      </c>
      <c r="G82" s="1" t="s">
        <v>24</v>
      </c>
      <c r="H82" s="1" t="s">
        <v>24</v>
      </c>
    </row>
    <row r="83" spans="1:8" ht="20.100000000000001" hidden="1" customHeight="1" outlineLevel="1" thickBot="1">
      <c r="A83" s="120"/>
      <c r="B83" s="33" t="s">
        <v>25</v>
      </c>
      <c r="C83" s="38" t="b">
        <v>1</v>
      </c>
      <c r="D83" s="39"/>
      <c r="E83" s="12">
        <v>0</v>
      </c>
      <c r="F83" s="12">
        <v>0</v>
      </c>
      <c r="G83" s="12">
        <v>0</v>
      </c>
      <c r="H83" s="12">
        <v>0</v>
      </c>
    </row>
    <row r="84" spans="1:8" ht="20.100000000000001" hidden="1" customHeight="1" outlineLevel="1" thickBot="1">
      <c r="A84" s="120"/>
      <c r="B84" s="34" t="s">
        <v>26</v>
      </c>
      <c r="C84" s="26"/>
      <c r="D84" s="30"/>
      <c r="E84" s="1">
        <v>0</v>
      </c>
      <c r="F84" s="1">
        <v>0</v>
      </c>
      <c r="G84" s="1">
        <v>0</v>
      </c>
      <c r="H84" s="1">
        <v>0</v>
      </c>
    </row>
    <row r="85" spans="1:8" ht="32.1" hidden="1" customHeight="1" outlineLevel="1" thickBot="1">
      <c r="A85" s="121" t="s">
        <v>95</v>
      </c>
      <c r="B85" s="22" t="s">
        <v>96</v>
      </c>
      <c r="C85" s="8">
        <v>1</v>
      </c>
      <c r="D85" s="28">
        <v>4.0000000000000001E-3</v>
      </c>
      <c r="E85" s="1" t="s">
        <v>15</v>
      </c>
      <c r="F85" s="1" t="s">
        <v>15</v>
      </c>
      <c r="G85" s="1" t="s">
        <v>11</v>
      </c>
      <c r="H85" s="1" t="s">
        <v>24</v>
      </c>
    </row>
    <row r="86" spans="1:8" ht="20.100000000000001" hidden="1" customHeight="1" outlineLevel="1" thickBot="1">
      <c r="A86" s="120"/>
      <c r="B86" s="33" t="s">
        <v>25</v>
      </c>
      <c r="C86" s="38" t="b">
        <v>0</v>
      </c>
      <c r="D86" s="39"/>
      <c r="E86" s="12">
        <v>33.6</v>
      </c>
      <c r="F86" s="12">
        <v>32.9</v>
      </c>
      <c r="G86" s="12">
        <v>31</v>
      </c>
      <c r="H86" s="12">
        <v>30</v>
      </c>
    </row>
    <row r="87" spans="1:8" ht="20.100000000000001" hidden="1" customHeight="1" outlineLevel="1" thickBot="1">
      <c r="A87" s="120"/>
      <c r="B87" s="34" t="s">
        <v>26</v>
      </c>
      <c r="C87" s="26"/>
      <c r="D87" s="30"/>
      <c r="E87" s="1">
        <v>1.4210854715202004E-14</v>
      </c>
      <c r="F87" s="1">
        <v>19.444444444444514</v>
      </c>
      <c r="G87" s="1">
        <v>72.222222222222229</v>
      </c>
      <c r="H87" s="1">
        <v>100</v>
      </c>
    </row>
    <row r="88" spans="1:8" ht="20.100000000000001" hidden="1" customHeight="1" outlineLevel="1" thickBot="1">
      <c r="A88" s="122" t="s">
        <v>97</v>
      </c>
      <c r="B88" s="19" t="s">
        <v>98</v>
      </c>
      <c r="C88" s="8">
        <v>0</v>
      </c>
      <c r="D88" s="28">
        <v>1.7999999999999999E-2</v>
      </c>
      <c r="E88" s="16"/>
      <c r="F88" s="17"/>
      <c r="G88" s="16"/>
      <c r="H88" s="16"/>
    </row>
    <row r="89" spans="1:8" ht="20.100000000000001" hidden="1" customHeight="1" outlineLevel="1" thickBot="1">
      <c r="A89" s="119" t="s">
        <v>99</v>
      </c>
      <c r="B89" s="32" t="s">
        <v>100</v>
      </c>
      <c r="C89" s="8">
        <v>0</v>
      </c>
      <c r="D89" s="28">
        <v>8.0000000000000002E-3</v>
      </c>
      <c r="E89" s="1" t="s">
        <v>24</v>
      </c>
      <c r="F89" s="1" t="s">
        <v>24</v>
      </c>
      <c r="G89" s="1" t="s">
        <v>24</v>
      </c>
      <c r="H89" s="1" t="s">
        <v>24</v>
      </c>
    </row>
    <row r="90" spans="1:8" ht="20.100000000000001" hidden="1" customHeight="1" outlineLevel="1" thickBot="1">
      <c r="A90" s="120"/>
      <c r="B90" s="33" t="s">
        <v>25</v>
      </c>
      <c r="C90" s="38" t="b">
        <v>1</v>
      </c>
      <c r="D90" s="39"/>
      <c r="E90" s="12">
        <v>0</v>
      </c>
      <c r="F90" s="12">
        <v>0</v>
      </c>
      <c r="G90" s="12">
        <v>0</v>
      </c>
      <c r="H90" s="12">
        <v>0</v>
      </c>
    </row>
    <row r="91" spans="1:8" ht="20.100000000000001" hidden="1" customHeight="1" outlineLevel="1" thickBot="1">
      <c r="A91" s="120"/>
      <c r="B91" s="34" t="s">
        <v>26</v>
      </c>
      <c r="C91" s="26"/>
      <c r="D91" s="30"/>
      <c r="E91" s="1">
        <v>0</v>
      </c>
      <c r="F91" s="1">
        <v>0</v>
      </c>
      <c r="G91" s="1">
        <v>0</v>
      </c>
      <c r="H91" s="1">
        <v>0</v>
      </c>
    </row>
    <row r="92" spans="1:8" ht="20.100000000000001" hidden="1" customHeight="1" outlineLevel="1" thickBot="1">
      <c r="A92" s="119" t="s">
        <v>101</v>
      </c>
      <c r="B92" s="40" t="s">
        <v>102</v>
      </c>
      <c r="C92" s="8">
        <v>0</v>
      </c>
      <c r="D92" s="28">
        <v>6.0000000000000001E-3</v>
      </c>
      <c r="E92" s="1" t="s">
        <v>24</v>
      </c>
      <c r="F92" s="1" t="s">
        <v>24</v>
      </c>
      <c r="G92" s="1" t="s">
        <v>24</v>
      </c>
      <c r="H92" s="1" t="s">
        <v>24</v>
      </c>
    </row>
    <row r="93" spans="1:8" ht="20.100000000000001" hidden="1" customHeight="1" outlineLevel="1" thickBot="1">
      <c r="A93" s="120"/>
      <c r="B93" s="33" t="s">
        <v>25</v>
      </c>
      <c r="C93" s="38" t="b">
        <v>1</v>
      </c>
      <c r="D93" s="39"/>
      <c r="E93" s="12">
        <v>0</v>
      </c>
      <c r="F93" s="12">
        <v>0</v>
      </c>
      <c r="G93" s="12">
        <v>0</v>
      </c>
      <c r="H93" s="12">
        <v>0</v>
      </c>
    </row>
    <row r="94" spans="1:8" ht="20.100000000000001" hidden="1" customHeight="1" outlineLevel="1" thickBot="1">
      <c r="A94" s="120"/>
      <c r="B94" s="34" t="s">
        <v>26</v>
      </c>
      <c r="C94" s="26"/>
      <c r="D94" s="30"/>
      <c r="E94" s="1">
        <v>0</v>
      </c>
      <c r="F94" s="1">
        <v>0</v>
      </c>
      <c r="G94" s="1">
        <v>0</v>
      </c>
      <c r="H94" s="1">
        <v>0</v>
      </c>
    </row>
    <row r="95" spans="1:8" ht="32.1" hidden="1" customHeight="1" outlineLevel="1" thickBot="1">
      <c r="A95" s="119" t="s">
        <v>103</v>
      </c>
      <c r="B95" s="22" t="s">
        <v>104</v>
      </c>
      <c r="C95" s="8">
        <v>0</v>
      </c>
      <c r="D95" s="28">
        <v>4.0000000000000001E-3</v>
      </c>
      <c r="E95" s="1" t="s">
        <v>24</v>
      </c>
      <c r="F95" s="1" t="s">
        <v>24</v>
      </c>
      <c r="G95" s="1" t="s">
        <v>24</v>
      </c>
      <c r="H95" s="1" t="s">
        <v>24</v>
      </c>
    </row>
    <row r="96" spans="1:8" ht="20.100000000000001" hidden="1" customHeight="1" outlineLevel="1" thickBot="1">
      <c r="A96" s="120"/>
      <c r="B96" s="33" t="s">
        <v>25</v>
      </c>
      <c r="C96" s="38" t="b">
        <v>1</v>
      </c>
      <c r="D96" s="39"/>
      <c r="E96" s="12">
        <v>0</v>
      </c>
      <c r="F96" s="12">
        <v>0</v>
      </c>
      <c r="G96" s="12">
        <v>0</v>
      </c>
      <c r="H96" s="12">
        <v>0</v>
      </c>
    </row>
    <row r="97" spans="1:8" ht="20.100000000000001" hidden="1" customHeight="1" outlineLevel="1" thickBot="1">
      <c r="A97" s="120"/>
      <c r="B97" s="34" t="s">
        <v>26</v>
      </c>
      <c r="C97" s="26"/>
      <c r="D97" s="30"/>
      <c r="E97" s="1">
        <v>0</v>
      </c>
      <c r="F97" s="1">
        <v>0</v>
      </c>
      <c r="G97" s="1">
        <v>0</v>
      </c>
      <c r="H97" s="1">
        <v>0</v>
      </c>
    </row>
    <row r="98" spans="1:8" ht="20.100000000000001" hidden="1" customHeight="1" outlineLevel="1" thickBot="1">
      <c r="A98" s="122" t="s">
        <v>105</v>
      </c>
      <c r="B98" s="19" t="s">
        <v>106</v>
      </c>
      <c r="C98" s="8">
        <v>0</v>
      </c>
      <c r="D98" s="28">
        <v>8.9999999999999993E-3</v>
      </c>
      <c r="E98" s="17"/>
      <c r="F98" s="17"/>
      <c r="G98" s="17"/>
      <c r="H98" s="17"/>
    </row>
    <row r="99" spans="1:8" ht="20.100000000000001" hidden="1" customHeight="1" outlineLevel="1" thickBot="1">
      <c r="A99" s="119" t="s">
        <v>107</v>
      </c>
      <c r="B99" s="32" t="s">
        <v>108</v>
      </c>
      <c r="C99" s="8">
        <v>0</v>
      </c>
      <c r="D99" s="28">
        <v>4.0000000000000001E-3</v>
      </c>
      <c r="E99" s="1" t="s">
        <v>24</v>
      </c>
      <c r="F99" s="1" t="s">
        <v>24</v>
      </c>
      <c r="G99" s="1" t="s">
        <v>24</v>
      </c>
      <c r="H99" s="1" t="s">
        <v>24</v>
      </c>
    </row>
    <row r="100" spans="1:8" ht="20.100000000000001" hidden="1" customHeight="1" outlineLevel="1" thickBot="1">
      <c r="A100" s="120"/>
      <c r="B100" s="33" t="s">
        <v>109</v>
      </c>
      <c r="C100" s="38" t="b">
        <v>1</v>
      </c>
      <c r="D100" s="39"/>
      <c r="E100" s="35">
        <v>0</v>
      </c>
      <c r="F100" s="35">
        <v>0</v>
      </c>
      <c r="G100" s="35">
        <v>0</v>
      </c>
      <c r="H100" s="35">
        <v>0</v>
      </c>
    </row>
    <row r="101" spans="1:8" ht="20.100000000000001" hidden="1" customHeight="1" outlineLevel="1" thickBot="1">
      <c r="A101" s="120"/>
      <c r="B101" s="34" t="s">
        <v>26</v>
      </c>
      <c r="C101" s="26"/>
      <c r="D101" s="30"/>
      <c r="E101" s="1">
        <v>0</v>
      </c>
      <c r="F101" s="1">
        <v>0</v>
      </c>
      <c r="G101" s="1">
        <v>0</v>
      </c>
      <c r="H101" s="1">
        <v>0</v>
      </c>
    </row>
    <row r="102" spans="1:8" ht="20.100000000000001" hidden="1" customHeight="1" outlineLevel="1" thickBot="1">
      <c r="A102" s="119" t="s">
        <v>110</v>
      </c>
      <c r="B102" s="41" t="s">
        <v>111</v>
      </c>
      <c r="C102" s="8">
        <v>0</v>
      </c>
      <c r="D102" s="28">
        <v>4.0000000000000001E-3</v>
      </c>
      <c r="E102" s="1" t="s">
        <v>24</v>
      </c>
      <c r="F102" s="1" t="s">
        <v>24</v>
      </c>
      <c r="G102" s="1" t="s">
        <v>24</v>
      </c>
      <c r="H102" s="1" t="s">
        <v>24</v>
      </c>
    </row>
    <row r="103" spans="1:8" ht="20.100000000000001" hidden="1" customHeight="1" outlineLevel="1" thickBot="1">
      <c r="A103" s="120"/>
      <c r="B103" s="42" t="s">
        <v>109</v>
      </c>
      <c r="C103" s="38" t="b">
        <v>1</v>
      </c>
      <c r="D103" s="39"/>
      <c r="E103" s="35">
        <v>0</v>
      </c>
      <c r="F103" s="35">
        <v>0</v>
      </c>
      <c r="G103" s="35">
        <v>0</v>
      </c>
      <c r="H103" s="35">
        <v>0</v>
      </c>
    </row>
    <row r="104" spans="1:8" ht="20.100000000000001" hidden="1" customHeight="1" outlineLevel="1" thickBot="1">
      <c r="A104" s="120"/>
      <c r="B104" s="34" t="s">
        <v>26</v>
      </c>
      <c r="C104" s="26"/>
      <c r="D104" s="30"/>
      <c r="E104" s="1">
        <v>0</v>
      </c>
      <c r="F104" s="1">
        <v>0</v>
      </c>
      <c r="G104" s="1">
        <v>0</v>
      </c>
      <c r="H104" s="1">
        <v>0</v>
      </c>
    </row>
    <row r="105" spans="1:8" ht="32.1" hidden="1" customHeight="1" outlineLevel="1" thickBot="1">
      <c r="A105" s="119" t="s">
        <v>112</v>
      </c>
      <c r="B105" s="43" t="s">
        <v>113</v>
      </c>
      <c r="C105" s="8">
        <v>0</v>
      </c>
      <c r="D105" s="28">
        <v>2E-3</v>
      </c>
      <c r="E105" s="1" t="s">
        <v>24</v>
      </c>
      <c r="F105" s="1" t="s">
        <v>24</v>
      </c>
      <c r="G105" s="1" t="s">
        <v>24</v>
      </c>
      <c r="H105" s="1" t="s">
        <v>24</v>
      </c>
    </row>
    <row r="106" spans="1:8" ht="20.100000000000001" hidden="1" customHeight="1" outlineLevel="1" thickBot="1">
      <c r="A106" s="120"/>
      <c r="B106" s="42" t="s">
        <v>109</v>
      </c>
      <c r="C106" s="38" t="b">
        <v>1</v>
      </c>
      <c r="D106" s="39"/>
      <c r="E106" s="35">
        <v>0</v>
      </c>
      <c r="F106" s="35">
        <v>0</v>
      </c>
      <c r="G106" s="35">
        <v>0</v>
      </c>
      <c r="H106" s="35">
        <v>0</v>
      </c>
    </row>
    <row r="107" spans="1:8" ht="20.100000000000001" hidden="1" customHeight="1" outlineLevel="1" thickBot="1">
      <c r="A107" s="120"/>
      <c r="B107" s="34" t="s">
        <v>26</v>
      </c>
      <c r="C107" s="26"/>
      <c r="D107" s="30"/>
      <c r="E107" s="1">
        <v>0</v>
      </c>
      <c r="F107" s="1">
        <v>0</v>
      </c>
      <c r="G107" s="1">
        <v>0</v>
      </c>
      <c r="H107" s="1">
        <v>0</v>
      </c>
    </row>
    <row r="108" spans="1:8" ht="20.100000000000001" hidden="1" customHeight="1" outlineLevel="1" thickBot="1">
      <c r="A108" s="122" t="s">
        <v>114</v>
      </c>
      <c r="B108" s="19" t="s">
        <v>115</v>
      </c>
      <c r="C108" s="8">
        <v>0</v>
      </c>
      <c r="D108" s="28">
        <v>8.9999999999999993E-3</v>
      </c>
      <c r="E108" s="17"/>
      <c r="F108" s="17"/>
      <c r="G108" s="17"/>
      <c r="H108" s="17"/>
    </row>
    <row r="109" spans="1:8" ht="20.100000000000001" hidden="1" customHeight="1" outlineLevel="1" thickBot="1">
      <c r="A109" s="119" t="s">
        <v>116</v>
      </c>
      <c r="B109" s="32" t="s">
        <v>117</v>
      </c>
      <c r="C109" s="8">
        <v>0</v>
      </c>
      <c r="D109" s="28">
        <v>4.0000000000000001E-3</v>
      </c>
      <c r="E109" s="1" t="s">
        <v>24</v>
      </c>
      <c r="F109" s="1" t="s">
        <v>24</v>
      </c>
      <c r="G109" s="1" t="s">
        <v>24</v>
      </c>
      <c r="H109" s="1" t="s">
        <v>24</v>
      </c>
    </row>
    <row r="110" spans="1:8" ht="20.100000000000001" hidden="1" customHeight="1" outlineLevel="1" thickBot="1">
      <c r="A110" s="120"/>
      <c r="B110" s="42" t="s">
        <v>109</v>
      </c>
      <c r="C110" s="38" t="b">
        <v>1</v>
      </c>
      <c r="D110" s="39"/>
      <c r="E110" s="35">
        <v>0</v>
      </c>
      <c r="F110" s="35">
        <v>0</v>
      </c>
      <c r="G110" s="35">
        <v>0</v>
      </c>
      <c r="H110" s="35">
        <v>0</v>
      </c>
    </row>
    <row r="111" spans="1:8" ht="20.100000000000001" hidden="1" customHeight="1" outlineLevel="1" thickBot="1">
      <c r="A111" s="120"/>
      <c r="B111" s="34" t="s">
        <v>26</v>
      </c>
      <c r="C111" s="26"/>
      <c r="D111" s="30"/>
      <c r="E111" s="1">
        <v>0</v>
      </c>
      <c r="F111" s="1">
        <v>0</v>
      </c>
      <c r="G111" s="1">
        <v>0</v>
      </c>
      <c r="H111" s="1">
        <v>0</v>
      </c>
    </row>
    <row r="112" spans="1:8" ht="20.100000000000001" hidden="1" customHeight="1" outlineLevel="1" thickBot="1">
      <c r="A112" s="119" t="s">
        <v>118</v>
      </c>
      <c r="B112" s="32" t="s">
        <v>119</v>
      </c>
      <c r="C112" s="8">
        <v>0</v>
      </c>
      <c r="D112" s="28">
        <v>4.0000000000000001E-3</v>
      </c>
      <c r="E112" s="1" t="s">
        <v>24</v>
      </c>
      <c r="F112" s="1" t="s">
        <v>24</v>
      </c>
      <c r="G112" s="1" t="s">
        <v>24</v>
      </c>
      <c r="H112" s="1" t="s">
        <v>24</v>
      </c>
    </row>
    <row r="113" spans="1:8" ht="20.100000000000001" hidden="1" customHeight="1" outlineLevel="1" thickBot="1">
      <c r="A113" s="120"/>
      <c r="B113" s="42" t="s">
        <v>109</v>
      </c>
      <c r="C113" s="38" t="b">
        <v>1</v>
      </c>
      <c r="D113" s="39"/>
      <c r="E113" s="35">
        <v>0</v>
      </c>
      <c r="F113" s="35">
        <v>0</v>
      </c>
      <c r="G113" s="35">
        <v>0</v>
      </c>
      <c r="H113" s="35">
        <v>0</v>
      </c>
    </row>
    <row r="114" spans="1:8" ht="20.100000000000001" hidden="1" customHeight="1" outlineLevel="1" thickBot="1">
      <c r="A114" s="120"/>
      <c r="B114" s="34" t="s">
        <v>26</v>
      </c>
      <c r="C114" s="26"/>
      <c r="D114" s="30"/>
      <c r="E114" s="1">
        <v>0</v>
      </c>
      <c r="F114" s="1">
        <v>0</v>
      </c>
      <c r="G114" s="1">
        <v>0</v>
      </c>
      <c r="H114" s="1">
        <v>0</v>
      </c>
    </row>
    <row r="115" spans="1:8" ht="32.1" hidden="1" customHeight="1" outlineLevel="1" thickBot="1">
      <c r="A115" s="119" t="s">
        <v>120</v>
      </c>
      <c r="B115" s="22" t="s">
        <v>121</v>
      </c>
      <c r="C115" s="8">
        <v>0</v>
      </c>
      <c r="D115" s="28">
        <v>2E-3</v>
      </c>
      <c r="E115" s="1" t="s">
        <v>24</v>
      </c>
      <c r="F115" s="1" t="s">
        <v>24</v>
      </c>
      <c r="G115" s="1" t="s">
        <v>24</v>
      </c>
      <c r="H115" s="1" t="s">
        <v>24</v>
      </c>
    </row>
    <row r="116" spans="1:8" ht="20.100000000000001" hidden="1" customHeight="1" outlineLevel="1" thickBot="1">
      <c r="A116" s="120"/>
      <c r="B116" s="42" t="s">
        <v>109</v>
      </c>
      <c r="C116" s="38" t="b">
        <v>1</v>
      </c>
      <c r="D116" s="39"/>
      <c r="E116" s="35">
        <v>2</v>
      </c>
      <c r="F116" s="35">
        <v>2</v>
      </c>
      <c r="G116" s="35">
        <v>2</v>
      </c>
      <c r="H116" s="35">
        <v>2</v>
      </c>
    </row>
    <row r="117" spans="1:8" ht="20.100000000000001" hidden="1" customHeight="1" outlineLevel="1" thickBot="1">
      <c r="A117" s="120"/>
      <c r="B117" s="34" t="s">
        <v>26</v>
      </c>
      <c r="C117" s="26"/>
      <c r="D117" s="30"/>
      <c r="E117" s="1">
        <v>0</v>
      </c>
      <c r="F117" s="1">
        <v>0</v>
      </c>
      <c r="G117" s="1">
        <v>0</v>
      </c>
      <c r="H117" s="1">
        <v>0</v>
      </c>
    </row>
    <row r="118" spans="1:8" ht="20.100000000000001" hidden="1" customHeight="1" outlineLevel="1" thickBot="1">
      <c r="A118" s="122" t="s">
        <v>122</v>
      </c>
      <c r="B118" s="19" t="s">
        <v>123</v>
      </c>
      <c r="C118" s="8">
        <v>0</v>
      </c>
      <c r="D118" s="28">
        <v>1.7999999999999999E-2</v>
      </c>
      <c r="E118" s="16"/>
      <c r="F118" s="17"/>
      <c r="G118" s="16"/>
      <c r="H118" s="16"/>
    </row>
    <row r="119" spans="1:8" ht="20.100000000000001" hidden="1" customHeight="1" outlineLevel="1" thickBot="1">
      <c r="A119" s="119" t="s">
        <v>124</v>
      </c>
      <c r="B119" s="32" t="s">
        <v>125</v>
      </c>
      <c r="C119" s="8">
        <v>0</v>
      </c>
      <c r="D119" s="28">
        <v>8.9999999999999993E-3</v>
      </c>
      <c r="E119" s="1" t="s">
        <v>24</v>
      </c>
      <c r="F119" s="1" t="s">
        <v>24</v>
      </c>
      <c r="G119" s="1" t="s">
        <v>24</v>
      </c>
      <c r="H119" s="1" t="s">
        <v>24</v>
      </c>
    </row>
    <row r="120" spans="1:8" ht="20.100000000000001" hidden="1" customHeight="1" outlineLevel="1" thickBot="1">
      <c r="A120" s="120"/>
      <c r="B120" s="33" t="s">
        <v>126</v>
      </c>
      <c r="C120" s="38" t="b">
        <v>1</v>
      </c>
      <c r="D120" s="39"/>
      <c r="E120" s="35">
        <v>0</v>
      </c>
      <c r="F120" s="35">
        <v>0</v>
      </c>
      <c r="G120" s="35">
        <v>0</v>
      </c>
      <c r="H120" s="35">
        <v>0</v>
      </c>
    </row>
    <row r="121" spans="1:8" ht="20.100000000000001" hidden="1" customHeight="1" outlineLevel="1" thickBot="1">
      <c r="A121" s="120"/>
      <c r="B121" s="34" t="s">
        <v>26</v>
      </c>
      <c r="C121" s="26"/>
      <c r="D121" s="30"/>
      <c r="E121" s="1">
        <v>0</v>
      </c>
      <c r="F121" s="1">
        <v>0</v>
      </c>
      <c r="G121" s="1">
        <v>0</v>
      </c>
      <c r="H121" s="1">
        <v>0</v>
      </c>
    </row>
    <row r="122" spans="1:8" ht="20.100000000000001" hidden="1" customHeight="1" outlineLevel="1" thickBot="1">
      <c r="A122" s="119" t="s">
        <v>127</v>
      </c>
      <c r="B122" s="32" t="s">
        <v>128</v>
      </c>
      <c r="C122" s="8">
        <v>0</v>
      </c>
      <c r="D122" s="28">
        <v>7.0000000000000001E-3</v>
      </c>
      <c r="E122" s="1" t="s">
        <v>24</v>
      </c>
      <c r="F122" s="1" t="s">
        <v>24</v>
      </c>
      <c r="G122" s="1" t="s">
        <v>24</v>
      </c>
      <c r="H122" s="1" t="s">
        <v>24</v>
      </c>
    </row>
    <row r="123" spans="1:8" ht="20.100000000000001" hidden="1" customHeight="1" outlineLevel="1" thickBot="1">
      <c r="A123" s="120"/>
      <c r="B123" s="33" t="s">
        <v>126</v>
      </c>
      <c r="C123" s="38" t="b">
        <v>1</v>
      </c>
      <c r="D123" s="39"/>
      <c r="E123" s="35">
        <v>0</v>
      </c>
      <c r="F123" s="35">
        <v>0</v>
      </c>
      <c r="G123" s="35">
        <v>0</v>
      </c>
      <c r="H123" s="35">
        <v>0</v>
      </c>
    </row>
    <row r="124" spans="1:8" ht="20.100000000000001" hidden="1" customHeight="1" outlineLevel="1" thickBot="1">
      <c r="A124" s="120"/>
      <c r="B124" s="34" t="s">
        <v>26</v>
      </c>
      <c r="C124" s="26"/>
      <c r="D124" s="30"/>
      <c r="E124" s="1">
        <v>0</v>
      </c>
      <c r="F124" s="1">
        <v>0</v>
      </c>
      <c r="G124" s="1">
        <v>0</v>
      </c>
      <c r="H124" s="1">
        <v>0</v>
      </c>
    </row>
    <row r="125" spans="1:8" ht="21" hidden="1" customHeight="1" outlineLevel="1" thickBot="1">
      <c r="A125" s="119" t="s">
        <v>129</v>
      </c>
      <c r="B125" s="22" t="s">
        <v>130</v>
      </c>
      <c r="C125" s="8">
        <v>0</v>
      </c>
      <c r="D125" s="28">
        <v>2E-3</v>
      </c>
      <c r="E125" s="1" t="s">
        <v>24</v>
      </c>
      <c r="F125" s="1" t="s">
        <v>24</v>
      </c>
      <c r="G125" s="1" t="s">
        <v>24</v>
      </c>
      <c r="H125" s="1" t="s">
        <v>24</v>
      </c>
    </row>
    <row r="126" spans="1:8" ht="20.100000000000001" hidden="1" customHeight="1" outlineLevel="1" thickBot="1">
      <c r="A126" s="120"/>
      <c r="B126" s="33" t="s">
        <v>126</v>
      </c>
      <c r="C126" s="38" t="b">
        <v>1</v>
      </c>
      <c r="D126" s="39"/>
      <c r="E126" s="35">
        <v>1</v>
      </c>
      <c r="F126" s="35">
        <v>1</v>
      </c>
      <c r="G126" s="35">
        <v>1</v>
      </c>
      <c r="H126" s="35">
        <v>1</v>
      </c>
    </row>
    <row r="127" spans="1:8" ht="20.100000000000001" hidden="1" customHeight="1" outlineLevel="1" thickBot="1">
      <c r="A127" s="120"/>
      <c r="B127" s="34" t="s">
        <v>26</v>
      </c>
      <c r="C127" s="26"/>
      <c r="D127" s="30"/>
      <c r="E127" s="1">
        <v>0</v>
      </c>
      <c r="F127" s="1">
        <v>0</v>
      </c>
      <c r="G127" s="1">
        <v>0</v>
      </c>
      <c r="H127" s="1">
        <v>0</v>
      </c>
    </row>
    <row r="128" spans="1:8" ht="36" hidden="1" customHeight="1" outlineLevel="1" thickBot="1">
      <c r="A128" s="13" t="s">
        <v>131</v>
      </c>
      <c r="B128" s="37" t="s">
        <v>132</v>
      </c>
      <c r="C128" s="8">
        <v>1.5</v>
      </c>
      <c r="D128" s="28">
        <v>5.3999999999999999E-2</v>
      </c>
      <c r="E128" s="16"/>
      <c r="F128" s="17"/>
      <c r="G128" s="16"/>
      <c r="H128" s="16"/>
    </row>
    <row r="129" spans="1:8" ht="20.100000000000001" hidden="1" customHeight="1" outlineLevel="1" thickBot="1">
      <c r="A129" s="18" t="s">
        <v>133</v>
      </c>
      <c r="B129" s="19" t="s">
        <v>134</v>
      </c>
      <c r="C129" s="8">
        <v>0</v>
      </c>
      <c r="D129" s="28">
        <v>8.0000000000000002E-3</v>
      </c>
      <c r="E129" s="16"/>
      <c r="F129" s="17"/>
      <c r="G129" s="16"/>
      <c r="H129" s="16"/>
    </row>
    <row r="130" spans="1:8" ht="20.100000000000001" hidden="1" customHeight="1" outlineLevel="1" thickBot="1">
      <c r="A130" s="21" t="s">
        <v>135</v>
      </c>
      <c r="B130" s="32" t="s">
        <v>136</v>
      </c>
      <c r="C130" s="8">
        <v>0</v>
      </c>
      <c r="D130" s="28">
        <v>4.0000000000000001E-3</v>
      </c>
      <c r="E130" s="1" t="s">
        <v>24</v>
      </c>
      <c r="F130" s="1" t="s">
        <v>24</v>
      </c>
      <c r="G130" s="1" t="s">
        <v>24</v>
      </c>
      <c r="H130" s="1" t="s">
        <v>24</v>
      </c>
    </row>
    <row r="131" spans="1:8" ht="20.100000000000001" hidden="1" customHeight="1" outlineLevel="1" thickBot="1">
      <c r="A131" s="23"/>
      <c r="B131" s="33" t="s">
        <v>25</v>
      </c>
      <c r="C131" s="38" t="b">
        <v>1</v>
      </c>
      <c r="D131" s="39"/>
      <c r="E131" s="12">
        <v>0</v>
      </c>
      <c r="F131" s="12">
        <v>0</v>
      </c>
      <c r="G131" s="12">
        <v>0</v>
      </c>
      <c r="H131" s="12">
        <v>0</v>
      </c>
    </row>
    <row r="132" spans="1:8" ht="20.100000000000001" hidden="1" customHeight="1" outlineLevel="1" thickBot="1">
      <c r="A132" s="23"/>
      <c r="B132" s="34" t="s">
        <v>26</v>
      </c>
      <c r="C132" s="26"/>
      <c r="D132" s="30"/>
      <c r="E132" s="1">
        <v>0</v>
      </c>
      <c r="F132" s="1">
        <v>0</v>
      </c>
      <c r="G132" s="1">
        <v>0</v>
      </c>
      <c r="H132" s="1">
        <v>0</v>
      </c>
    </row>
    <row r="133" spans="1:8" ht="20.100000000000001" hidden="1" customHeight="1" outlineLevel="1" thickBot="1">
      <c r="A133" s="21" t="s">
        <v>137</v>
      </c>
      <c r="B133" s="32" t="s">
        <v>138</v>
      </c>
      <c r="C133" s="8">
        <v>0</v>
      </c>
      <c r="D133" s="28">
        <v>2E-3</v>
      </c>
      <c r="E133" s="1" t="s">
        <v>24</v>
      </c>
      <c r="F133" s="1" t="s">
        <v>24</v>
      </c>
      <c r="G133" s="1" t="s">
        <v>24</v>
      </c>
      <c r="H133" s="1" t="s">
        <v>24</v>
      </c>
    </row>
    <row r="134" spans="1:8" ht="20.100000000000001" hidden="1" customHeight="1" outlineLevel="1" thickBot="1">
      <c r="A134" s="23"/>
      <c r="B134" s="33" t="s">
        <v>25</v>
      </c>
      <c r="C134" s="38" t="b">
        <v>1</v>
      </c>
      <c r="D134" s="39"/>
      <c r="E134" s="12">
        <v>0</v>
      </c>
      <c r="F134" s="12">
        <v>0</v>
      </c>
      <c r="G134" s="12">
        <v>0</v>
      </c>
      <c r="H134" s="12">
        <v>0</v>
      </c>
    </row>
    <row r="135" spans="1:8" ht="20.100000000000001" hidden="1" customHeight="1" outlineLevel="1" thickBot="1">
      <c r="A135" s="23"/>
      <c r="B135" s="34" t="s">
        <v>26</v>
      </c>
      <c r="C135" s="26"/>
      <c r="D135" s="30"/>
      <c r="E135" s="1">
        <v>0</v>
      </c>
      <c r="F135" s="1">
        <v>0</v>
      </c>
      <c r="G135" s="1">
        <v>0</v>
      </c>
      <c r="H135" s="1">
        <v>0</v>
      </c>
    </row>
    <row r="136" spans="1:8" ht="32.1" hidden="1" customHeight="1" outlineLevel="1" thickBot="1">
      <c r="A136" s="21" t="s">
        <v>139</v>
      </c>
      <c r="B136" s="22" t="s">
        <v>140</v>
      </c>
      <c r="C136" s="8">
        <v>0</v>
      </c>
      <c r="D136" s="28">
        <v>1E-3</v>
      </c>
      <c r="E136" s="1" t="s">
        <v>24</v>
      </c>
      <c r="F136" s="1" t="s">
        <v>24</v>
      </c>
      <c r="G136" s="1" t="s">
        <v>24</v>
      </c>
      <c r="H136" s="1" t="s">
        <v>24</v>
      </c>
    </row>
    <row r="137" spans="1:8" ht="20.100000000000001" hidden="1" customHeight="1" outlineLevel="1" thickBot="1">
      <c r="A137" s="23"/>
      <c r="B137" s="33" t="s">
        <v>25</v>
      </c>
      <c r="C137" s="38" t="b">
        <v>1</v>
      </c>
      <c r="D137" s="39"/>
      <c r="E137" s="12">
        <v>0</v>
      </c>
      <c r="F137" s="12">
        <v>0</v>
      </c>
      <c r="G137" s="12">
        <v>0</v>
      </c>
      <c r="H137" s="12">
        <v>0</v>
      </c>
    </row>
    <row r="138" spans="1:8" ht="20.100000000000001" hidden="1" customHeight="1" outlineLevel="1" thickBot="1">
      <c r="A138" s="23"/>
      <c r="B138" s="34" t="s">
        <v>26</v>
      </c>
      <c r="C138" s="26"/>
      <c r="D138" s="30"/>
      <c r="E138" s="1">
        <v>0</v>
      </c>
      <c r="F138" s="1">
        <v>0</v>
      </c>
      <c r="G138" s="1">
        <v>0</v>
      </c>
      <c r="H138" s="1">
        <v>0</v>
      </c>
    </row>
    <row r="139" spans="1:8" ht="20.100000000000001" hidden="1" customHeight="1" outlineLevel="1" thickBot="1">
      <c r="A139" s="18" t="s">
        <v>141</v>
      </c>
      <c r="B139" s="19" t="s">
        <v>142</v>
      </c>
      <c r="C139" s="8">
        <v>1</v>
      </c>
      <c r="D139" s="28">
        <v>8.0000000000000002E-3</v>
      </c>
      <c r="E139" s="16"/>
      <c r="F139" s="17"/>
      <c r="G139" s="16"/>
      <c r="H139" s="16"/>
    </row>
    <row r="140" spans="1:8" ht="20.100000000000001" hidden="1" customHeight="1" outlineLevel="1" thickBot="1">
      <c r="A140" s="20" t="s">
        <v>143</v>
      </c>
      <c r="B140" s="44" t="s">
        <v>144</v>
      </c>
      <c r="C140" s="8">
        <v>1.5</v>
      </c>
      <c r="D140" s="28">
        <v>5.0000000000000001E-3</v>
      </c>
      <c r="E140" s="16"/>
      <c r="F140" s="17"/>
      <c r="G140" s="16"/>
      <c r="H140" s="16"/>
    </row>
    <row r="141" spans="1:8" ht="32.1" hidden="1" customHeight="1" outlineLevel="1" thickBot="1">
      <c r="A141" s="20" t="s">
        <v>145</v>
      </c>
      <c r="B141" s="45" t="s">
        <v>146</v>
      </c>
      <c r="C141" s="8">
        <v>2</v>
      </c>
      <c r="D141" s="28">
        <v>3.3E-3</v>
      </c>
      <c r="E141" s="1" t="s">
        <v>15</v>
      </c>
      <c r="F141" s="1" t="s">
        <v>9</v>
      </c>
      <c r="G141" s="1" t="s">
        <v>24</v>
      </c>
      <c r="H141" s="1" t="s">
        <v>24</v>
      </c>
    </row>
    <row r="142" spans="1:8" ht="20.100000000000001" hidden="1" customHeight="1" outlineLevel="1" thickBot="1">
      <c r="A142" s="23"/>
      <c r="B142" s="33" t="s">
        <v>25</v>
      </c>
      <c r="C142" s="38" t="b">
        <v>0</v>
      </c>
      <c r="D142" s="39"/>
      <c r="E142" s="12">
        <v>1.3</v>
      </c>
      <c r="F142" s="12">
        <v>0.9</v>
      </c>
      <c r="G142" s="12">
        <v>0</v>
      </c>
      <c r="H142" s="12">
        <v>0</v>
      </c>
    </row>
    <row r="143" spans="1:8" ht="20.100000000000001" hidden="1" customHeight="1" outlineLevel="1" thickBot="1">
      <c r="A143" s="23"/>
      <c r="B143" s="34" t="s">
        <v>26</v>
      </c>
      <c r="C143" s="26"/>
      <c r="D143" s="30"/>
      <c r="E143" s="1">
        <v>0</v>
      </c>
      <c r="F143" s="1">
        <v>30.769230769230774</v>
      </c>
      <c r="G143" s="1">
        <v>100</v>
      </c>
      <c r="H143" s="1">
        <v>100</v>
      </c>
    </row>
    <row r="144" spans="1:8" ht="32.1" hidden="1" customHeight="1" outlineLevel="1" thickBot="1">
      <c r="A144" s="20" t="s">
        <v>147</v>
      </c>
      <c r="B144" s="45" t="s">
        <v>148</v>
      </c>
      <c r="C144" s="8">
        <v>1</v>
      </c>
      <c r="D144" s="28">
        <v>2E-3</v>
      </c>
      <c r="E144" s="1" t="s">
        <v>15</v>
      </c>
      <c r="F144" s="1" t="s">
        <v>11</v>
      </c>
      <c r="G144" s="1" t="s">
        <v>24</v>
      </c>
      <c r="H144" s="1" t="s">
        <v>24</v>
      </c>
    </row>
    <row r="145" spans="1:8" ht="20.100000000000001" hidden="1" customHeight="1" outlineLevel="1" thickBot="1">
      <c r="A145" s="23"/>
      <c r="B145" s="33" t="s">
        <v>25</v>
      </c>
      <c r="C145" s="38" t="b">
        <v>0</v>
      </c>
      <c r="D145" s="39"/>
      <c r="E145" s="12">
        <v>0.8</v>
      </c>
      <c r="F145" s="12">
        <v>0.3</v>
      </c>
      <c r="G145" s="12">
        <v>0</v>
      </c>
      <c r="H145" s="12">
        <v>0</v>
      </c>
    </row>
    <row r="146" spans="1:8" ht="20.100000000000001" hidden="1" customHeight="1" outlineLevel="1" thickBot="1">
      <c r="A146" s="23"/>
      <c r="B146" s="34" t="s">
        <v>26</v>
      </c>
      <c r="C146" s="26"/>
      <c r="D146" s="30"/>
      <c r="E146" s="1">
        <v>0</v>
      </c>
      <c r="F146" s="1">
        <v>62.5</v>
      </c>
      <c r="G146" s="1">
        <v>100</v>
      </c>
      <c r="H146" s="1">
        <v>100</v>
      </c>
    </row>
    <row r="147" spans="1:8" ht="20.100000000000001" hidden="1" customHeight="1" outlineLevel="1" thickBot="1">
      <c r="A147" s="21" t="s">
        <v>149</v>
      </c>
      <c r="B147" s="44" t="s">
        <v>150</v>
      </c>
      <c r="C147" s="8">
        <v>0.5</v>
      </c>
      <c r="D147" s="28">
        <v>2E-3</v>
      </c>
      <c r="E147" s="16"/>
      <c r="F147" s="46"/>
      <c r="G147" s="1"/>
      <c r="H147" s="46"/>
    </row>
    <row r="148" spans="1:8" ht="32.1" hidden="1" customHeight="1" outlineLevel="1" thickBot="1">
      <c r="A148" s="20" t="s">
        <v>151</v>
      </c>
      <c r="B148" s="45" t="s">
        <v>152</v>
      </c>
      <c r="C148" s="8">
        <v>2</v>
      </c>
      <c r="D148" s="28">
        <v>1E-3</v>
      </c>
      <c r="E148" s="1" t="s">
        <v>15</v>
      </c>
      <c r="F148" s="1" t="s">
        <v>24</v>
      </c>
      <c r="G148" s="1" t="s">
        <v>15</v>
      </c>
      <c r="H148" s="1" t="s">
        <v>15</v>
      </c>
    </row>
    <row r="149" spans="1:8" ht="20.100000000000001" hidden="1" customHeight="1" outlineLevel="1" thickBot="1">
      <c r="A149" s="23"/>
      <c r="B149" s="33" t="s">
        <v>25</v>
      </c>
      <c r="C149" s="38" t="b">
        <v>0</v>
      </c>
      <c r="D149" s="39"/>
      <c r="E149" s="12">
        <v>5.3000000000000007</v>
      </c>
      <c r="F149" s="12">
        <v>1.5</v>
      </c>
      <c r="G149" s="12">
        <v>5.6000000000000005</v>
      </c>
      <c r="H149" s="12">
        <v>5</v>
      </c>
    </row>
    <row r="150" spans="1:8" ht="20.100000000000001" hidden="1" customHeight="1" outlineLevel="1" thickBot="1">
      <c r="A150" s="23"/>
      <c r="B150" s="34" t="s">
        <v>26</v>
      </c>
      <c r="C150" s="26"/>
      <c r="D150" s="30"/>
      <c r="E150" s="1">
        <v>7.3170731707317032</v>
      </c>
      <c r="F150" s="1">
        <v>100</v>
      </c>
      <c r="G150" s="1">
        <v>0</v>
      </c>
      <c r="H150" s="1">
        <v>14.634146341463421</v>
      </c>
    </row>
    <row r="151" spans="1:8" ht="32.1" hidden="1" customHeight="1" outlineLevel="1" thickBot="1">
      <c r="A151" s="20" t="s">
        <v>153</v>
      </c>
      <c r="B151" s="45" t="s">
        <v>154</v>
      </c>
      <c r="C151" s="8">
        <v>1</v>
      </c>
      <c r="D151" s="28">
        <v>1E-3</v>
      </c>
      <c r="E151" s="1" t="s">
        <v>9</v>
      </c>
      <c r="F151" s="1" t="s">
        <v>24</v>
      </c>
      <c r="G151" s="1" t="s">
        <v>9</v>
      </c>
      <c r="H151" s="1" t="s">
        <v>15</v>
      </c>
    </row>
    <row r="152" spans="1:8" ht="20.100000000000001" hidden="1" customHeight="1" outlineLevel="1" thickBot="1">
      <c r="A152" s="23"/>
      <c r="B152" s="33" t="s">
        <v>25</v>
      </c>
      <c r="C152" s="38" t="b">
        <v>0</v>
      </c>
      <c r="D152" s="39"/>
      <c r="E152" s="12">
        <v>2.6</v>
      </c>
      <c r="F152" s="12">
        <v>0.7</v>
      </c>
      <c r="G152" s="12">
        <v>2.5</v>
      </c>
      <c r="H152" s="12">
        <v>3.2</v>
      </c>
    </row>
    <row r="153" spans="1:8" ht="20.100000000000001" hidden="1" customHeight="1" outlineLevel="1" thickBot="1">
      <c r="A153" s="23"/>
      <c r="B153" s="34" t="s">
        <v>26</v>
      </c>
      <c r="C153" s="26"/>
      <c r="D153" s="30"/>
      <c r="E153" s="1">
        <v>24</v>
      </c>
      <c r="F153" s="1">
        <v>100</v>
      </c>
      <c r="G153" s="1">
        <v>28</v>
      </c>
      <c r="H153" s="1">
        <v>0</v>
      </c>
    </row>
    <row r="154" spans="1:8" ht="20.100000000000001" hidden="1" customHeight="1" outlineLevel="1" thickBot="1">
      <c r="A154" s="20" t="s">
        <v>155</v>
      </c>
      <c r="B154" s="45" t="s">
        <v>156</v>
      </c>
      <c r="C154" s="8">
        <v>0</v>
      </c>
      <c r="D154" s="28">
        <v>2E-3</v>
      </c>
      <c r="E154" s="1" t="s">
        <v>24</v>
      </c>
      <c r="F154" s="1" t="s">
        <v>24</v>
      </c>
      <c r="G154" s="1" t="s">
        <v>24</v>
      </c>
      <c r="H154" s="1" t="s">
        <v>24</v>
      </c>
    </row>
    <row r="155" spans="1:8" ht="20.100000000000001" hidden="1" customHeight="1" outlineLevel="1" thickBot="1">
      <c r="A155" s="23"/>
      <c r="B155" s="33" t="s">
        <v>109</v>
      </c>
      <c r="C155" s="38" t="b">
        <v>1</v>
      </c>
      <c r="D155" s="39"/>
      <c r="E155" s="35">
        <v>0</v>
      </c>
      <c r="F155" s="35">
        <v>0</v>
      </c>
      <c r="G155" s="35">
        <v>0</v>
      </c>
      <c r="H155" s="35">
        <v>0</v>
      </c>
    </row>
    <row r="156" spans="1:8" ht="20.100000000000001" hidden="1" customHeight="1" outlineLevel="1" thickBot="1">
      <c r="A156" s="23"/>
      <c r="B156" s="34" t="s">
        <v>26</v>
      </c>
      <c r="C156" s="26"/>
      <c r="D156" s="30"/>
      <c r="E156" s="1">
        <v>0</v>
      </c>
      <c r="F156" s="1">
        <v>0</v>
      </c>
      <c r="G156" s="1">
        <v>0</v>
      </c>
      <c r="H156" s="1">
        <v>0</v>
      </c>
    </row>
    <row r="157" spans="1:8" ht="20.100000000000001" hidden="1" customHeight="1" outlineLevel="1" thickBot="1">
      <c r="A157" s="18" t="s">
        <v>157</v>
      </c>
      <c r="B157" s="19" t="s">
        <v>158</v>
      </c>
      <c r="C157" s="8">
        <v>1</v>
      </c>
      <c r="D157" s="28">
        <v>8.0000000000000002E-3</v>
      </c>
      <c r="E157" s="16"/>
      <c r="F157" s="17"/>
      <c r="G157" s="16"/>
      <c r="H157" s="16"/>
    </row>
    <row r="158" spans="1:8" ht="32.1" hidden="1" customHeight="1" outlineLevel="1" thickBot="1">
      <c r="A158" s="21" t="s">
        <v>159</v>
      </c>
      <c r="B158" s="22" t="s">
        <v>160</v>
      </c>
      <c r="C158" s="8">
        <v>2</v>
      </c>
      <c r="D158" s="28">
        <v>3.0000000000000001E-3</v>
      </c>
      <c r="E158" s="1" t="s">
        <v>11</v>
      </c>
      <c r="F158" s="1" t="s">
        <v>15</v>
      </c>
      <c r="G158" s="1" t="s">
        <v>15</v>
      </c>
      <c r="H158" s="1" t="s">
        <v>24</v>
      </c>
    </row>
    <row r="159" spans="1:8" ht="20.100000000000001" hidden="1" customHeight="1" outlineLevel="1" thickBot="1">
      <c r="A159" s="23"/>
      <c r="B159" s="33" t="s">
        <v>25</v>
      </c>
      <c r="C159" s="38" t="b">
        <v>0</v>
      </c>
      <c r="D159" s="39"/>
      <c r="E159" s="12">
        <v>11.899999999999999</v>
      </c>
      <c r="F159" s="12">
        <v>12.6</v>
      </c>
      <c r="G159" s="12">
        <v>12.7</v>
      </c>
      <c r="H159" s="12">
        <v>11.4</v>
      </c>
    </row>
    <row r="160" spans="1:8" ht="20.100000000000001" hidden="1" customHeight="1" outlineLevel="1" thickBot="1">
      <c r="A160" s="23"/>
      <c r="B160" s="34" t="s">
        <v>26</v>
      </c>
      <c r="C160" s="26"/>
      <c r="D160" s="30"/>
      <c r="E160" s="1">
        <v>61.538461538461647</v>
      </c>
      <c r="F160" s="1">
        <v>7.692307692307665</v>
      </c>
      <c r="G160" s="1">
        <v>0</v>
      </c>
      <c r="H160" s="1">
        <v>100</v>
      </c>
    </row>
    <row r="161" spans="1:8" ht="32.1" hidden="1" customHeight="1" outlineLevel="1" thickBot="1">
      <c r="A161" s="21" t="s">
        <v>161</v>
      </c>
      <c r="B161" s="22" t="s">
        <v>162</v>
      </c>
      <c r="C161" s="8">
        <v>1</v>
      </c>
      <c r="D161" s="28">
        <v>2E-3</v>
      </c>
      <c r="E161" s="1" t="s">
        <v>24</v>
      </c>
      <c r="F161" s="1" t="s">
        <v>10</v>
      </c>
      <c r="G161" s="1" t="s">
        <v>15</v>
      </c>
      <c r="H161" s="1" t="s">
        <v>15</v>
      </c>
    </row>
    <row r="162" spans="1:8" ht="20.100000000000001" hidden="1" customHeight="1" outlineLevel="1" thickBot="1">
      <c r="A162" s="23"/>
      <c r="B162" s="33" t="s">
        <v>25</v>
      </c>
      <c r="C162" s="38" t="b">
        <v>0</v>
      </c>
      <c r="D162" s="39"/>
      <c r="E162" s="12">
        <v>6.2</v>
      </c>
      <c r="F162" s="12">
        <v>6.6</v>
      </c>
      <c r="G162" s="12">
        <v>7</v>
      </c>
      <c r="H162" s="12">
        <v>7.1</v>
      </c>
    </row>
    <row r="163" spans="1:8" ht="20.100000000000001" hidden="1" customHeight="1" outlineLevel="1" thickBot="1">
      <c r="A163" s="23"/>
      <c r="B163" s="34" t="s">
        <v>26</v>
      </c>
      <c r="C163" s="26"/>
      <c r="D163" s="30"/>
      <c r="E163" s="1">
        <v>100</v>
      </c>
      <c r="F163" s="1">
        <v>55.555555555555593</v>
      </c>
      <c r="G163" s="1">
        <v>11.111111111111072</v>
      </c>
      <c r="H163" s="1">
        <v>0</v>
      </c>
    </row>
    <row r="164" spans="1:8" ht="32.1" hidden="1" customHeight="1" outlineLevel="1" thickBot="1">
      <c r="A164" s="21" t="s">
        <v>163</v>
      </c>
      <c r="B164" s="22" t="s">
        <v>164</v>
      </c>
      <c r="C164" s="8">
        <v>0</v>
      </c>
      <c r="D164" s="28">
        <v>3.0000000000000001E-3</v>
      </c>
      <c r="E164" s="1" t="s">
        <v>24</v>
      </c>
      <c r="F164" s="1" t="s">
        <v>15</v>
      </c>
      <c r="G164" s="1" t="s">
        <v>15</v>
      </c>
      <c r="H164" s="1" t="s">
        <v>15</v>
      </c>
    </row>
    <row r="165" spans="1:8" ht="20.100000000000001" hidden="1" customHeight="1" outlineLevel="1" thickBot="1">
      <c r="A165" s="23"/>
      <c r="B165" s="33" t="s">
        <v>25</v>
      </c>
      <c r="C165" s="38" t="b">
        <v>0</v>
      </c>
      <c r="D165" s="39"/>
      <c r="E165" s="12">
        <v>396.4</v>
      </c>
      <c r="F165" s="12">
        <v>430.1</v>
      </c>
      <c r="G165" s="12">
        <v>432.3</v>
      </c>
      <c r="H165" s="12">
        <v>430.2</v>
      </c>
    </row>
    <row r="166" spans="1:8" ht="20.100000000000001" hidden="1" customHeight="1" outlineLevel="1" thickBot="1">
      <c r="A166" s="23"/>
      <c r="B166" s="34" t="s">
        <v>26</v>
      </c>
      <c r="C166" s="26"/>
      <c r="D166" s="30"/>
      <c r="E166" s="1">
        <v>100</v>
      </c>
      <c r="F166" s="1">
        <v>6.1281337047353333</v>
      </c>
      <c r="G166" s="1">
        <v>0</v>
      </c>
      <c r="H166" s="1">
        <v>5.8495821727020143</v>
      </c>
    </row>
    <row r="167" spans="1:8" ht="32.1" hidden="1" customHeight="1" outlineLevel="1" thickBot="1">
      <c r="A167" s="18" t="s">
        <v>165</v>
      </c>
      <c r="B167" s="47" t="s">
        <v>166</v>
      </c>
      <c r="C167" s="8">
        <v>1</v>
      </c>
      <c r="D167" s="28">
        <v>8.0000000000000002E-3</v>
      </c>
      <c r="E167" s="17"/>
      <c r="F167" s="17"/>
      <c r="G167" s="17"/>
      <c r="H167" s="17"/>
    </row>
    <row r="168" spans="1:8" ht="24" hidden="1" customHeight="1" outlineLevel="1" thickBot="1">
      <c r="A168" s="21" t="s">
        <v>167</v>
      </c>
      <c r="B168" s="22" t="s">
        <v>168</v>
      </c>
      <c r="C168" s="8">
        <v>2</v>
      </c>
      <c r="D168" s="28">
        <v>4.0000000000000001E-3</v>
      </c>
      <c r="E168" s="1" t="s">
        <v>24</v>
      </c>
      <c r="F168" s="1" t="s">
        <v>24</v>
      </c>
      <c r="G168" s="1" t="s">
        <v>9</v>
      </c>
      <c r="H168" s="1" t="s">
        <v>15</v>
      </c>
    </row>
    <row r="169" spans="1:8" ht="20.100000000000001" hidden="1" customHeight="1" outlineLevel="1" thickBot="1">
      <c r="A169" s="40"/>
      <c r="B169" s="33" t="s">
        <v>25</v>
      </c>
      <c r="C169" s="38" t="b">
        <v>0</v>
      </c>
      <c r="D169" s="39"/>
      <c r="E169" s="12">
        <v>4.5</v>
      </c>
      <c r="F169" s="12">
        <v>4.4000000000000004</v>
      </c>
      <c r="G169" s="12">
        <v>5.6000000000000005</v>
      </c>
      <c r="H169" s="12">
        <v>5.8999999999999995</v>
      </c>
    </row>
    <row r="170" spans="1:8" ht="20.100000000000001" hidden="1" customHeight="1" outlineLevel="1" thickBot="1">
      <c r="A170" s="40"/>
      <c r="B170" s="34" t="s">
        <v>26</v>
      </c>
      <c r="C170" s="26"/>
      <c r="D170" s="30"/>
      <c r="E170" s="1">
        <v>93.333333333333357</v>
      </c>
      <c r="F170" s="1">
        <v>100</v>
      </c>
      <c r="G170" s="1">
        <v>19.999999999999943</v>
      </c>
      <c r="H170" s="1">
        <v>0</v>
      </c>
    </row>
    <row r="171" spans="1:8" ht="24" hidden="1" customHeight="1" outlineLevel="1" thickBot="1">
      <c r="A171" s="21" t="s">
        <v>169</v>
      </c>
      <c r="B171" s="22" t="s">
        <v>170</v>
      </c>
      <c r="C171" s="8">
        <v>1</v>
      </c>
      <c r="D171" s="28">
        <v>2E-3</v>
      </c>
      <c r="E171" s="1" t="s">
        <v>11</v>
      </c>
      <c r="F171" s="1" t="s">
        <v>24</v>
      </c>
      <c r="G171" s="1" t="s">
        <v>10</v>
      </c>
      <c r="H171" s="1" t="s">
        <v>15</v>
      </c>
    </row>
    <row r="172" spans="1:8" ht="20.100000000000001" hidden="1" customHeight="1" outlineLevel="1" thickBot="1">
      <c r="A172" s="40"/>
      <c r="B172" s="33" t="s">
        <v>25</v>
      </c>
      <c r="C172" s="38" t="b">
        <v>0</v>
      </c>
      <c r="D172" s="39"/>
      <c r="E172" s="12">
        <v>2.2999999999999998</v>
      </c>
      <c r="F172" s="12">
        <v>2</v>
      </c>
      <c r="G172" s="12">
        <v>2.7</v>
      </c>
      <c r="H172" s="12">
        <v>3.4</v>
      </c>
    </row>
    <row r="173" spans="1:8" ht="20.100000000000001" hidden="1" customHeight="1" outlineLevel="1" thickBot="1">
      <c r="A173" s="40"/>
      <c r="B173" s="34" t="s">
        <v>26</v>
      </c>
      <c r="C173" s="26"/>
      <c r="D173" s="30"/>
      <c r="E173" s="1">
        <v>78.571428571428584</v>
      </c>
      <c r="F173" s="1">
        <v>100</v>
      </c>
      <c r="G173" s="1">
        <v>49.999999999999986</v>
      </c>
      <c r="H173" s="1">
        <v>0</v>
      </c>
    </row>
    <row r="174" spans="1:8" ht="32.1" hidden="1" customHeight="1" outlineLevel="1" thickBot="1">
      <c r="A174" s="21" t="s">
        <v>171</v>
      </c>
      <c r="B174" s="22" t="s">
        <v>172</v>
      </c>
      <c r="C174" s="8">
        <v>0.5</v>
      </c>
      <c r="D174" s="28">
        <v>1E-3</v>
      </c>
      <c r="E174" s="1" t="s">
        <v>10</v>
      </c>
      <c r="F174" s="1" t="s">
        <v>24</v>
      </c>
      <c r="G174" s="1" t="s">
        <v>10</v>
      </c>
      <c r="H174" s="1" t="s">
        <v>15</v>
      </c>
    </row>
    <row r="175" spans="1:8" ht="20.100000000000001" hidden="1" customHeight="1" outlineLevel="1" thickBot="1">
      <c r="A175" s="48"/>
      <c r="B175" s="33" t="s">
        <v>25</v>
      </c>
      <c r="C175" s="38" t="b">
        <v>0</v>
      </c>
      <c r="D175" s="39"/>
      <c r="E175" s="12">
        <v>163</v>
      </c>
      <c r="F175" s="12">
        <v>149.19999999999999</v>
      </c>
      <c r="G175" s="12">
        <v>162.19999999999999</v>
      </c>
      <c r="H175" s="12">
        <v>180</v>
      </c>
    </row>
    <row r="176" spans="1:8" ht="20.100000000000001" hidden="1" customHeight="1" outlineLevel="1" thickBot="1">
      <c r="A176" s="48"/>
      <c r="B176" s="34" t="s">
        <v>26</v>
      </c>
      <c r="C176" s="26"/>
      <c r="D176" s="30"/>
      <c r="E176" s="1">
        <v>55.194805194805177</v>
      </c>
      <c r="F176" s="1">
        <v>100</v>
      </c>
      <c r="G176" s="1">
        <v>57.792207792207805</v>
      </c>
      <c r="H176" s="1">
        <v>1.4210854715202004E-14</v>
      </c>
    </row>
    <row r="177" spans="1:8" ht="35.1" hidden="1" customHeight="1" outlineLevel="1" thickBot="1">
      <c r="A177" s="18" t="s">
        <v>173</v>
      </c>
      <c r="B177" s="31" t="s">
        <v>174</v>
      </c>
      <c r="C177" s="8">
        <v>0.5</v>
      </c>
      <c r="D177" s="28">
        <v>4.0000000000000001E-3</v>
      </c>
      <c r="E177" s="17"/>
      <c r="F177" s="17"/>
      <c r="G177" s="17"/>
      <c r="H177" s="17"/>
    </row>
    <row r="178" spans="1:8" ht="33.950000000000003" hidden="1" customHeight="1" outlineLevel="1" thickBot="1">
      <c r="A178" s="21" t="s">
        <v>175</v>
      </c>
      <c r="B178" s="22" t="s">
        <v>176</v>
      </c>
      <c r="C178" s="8">
        <v>0</v>
      </c>
      <c r="D178" s="28">
        <v>2E-3</v>
      </c>
      <c r="E178" s="1" t="s">
        <v>15</v>
      </c>
      <c r="F178" s="1" t="s">
        <v>15</v>
      </c>
      <c r="G178" s="1" t="s">
        <v>10</v>
      </c>
      <c r="H178" s="1" t="s">
        <v>24</v>
      </c>
    </row>
    <row r="179" spans="1:8" ht="20.100000000000001" hidden="1" customHeight="1" outlineLevel="1" thickBot="1">
      <c r="A179" s="23"/>
      <c r="B179" s="33" t="s">
        <v>25</v>
      </c>
      <c r="C179" s="38" t="b">
        <v>0</v>
      </c>
      <c r="D179" s="39"/>
      <c r="E179" s="12">
        <v>18.2</v>
      </c>
      <c r="F179" s="12">
        <v>17.899999999999999</v>
      </c>
      <c r="G179" s="12">
        <v>17.399999999999999</v>
      </c>
      <c r="H179" s="12">
        <v>16.600000000000001</v>
      </c>
    </row>
    <row r="180" spans="1:8" ht="20.100000000000001" hidden="1" customHeight="1" outlineLevel="1" thickBot="1">
      <c r="A180" s="23"/>
      <c r="B180" s="34" t="s">
        <v>26</v>
      </c>
      <c r="C180" s="26"/>
      <c r="D180" s="30"/>
      <c r="E180" s="1">
        <v>0</v>
      </c>
      <c r="F180" s="1">
        <v>18.750000000000071</v>
      </c>
      <c r="G180" s="1">
        <v>50.000000000000114</v>
      </c>
      <c r="H180" s="1">
        <v>100</v>
      </c>
    </row>
    <row r="181" spans="1:8" ht="35.1" hidden="1" customHeight="1" outlineLevel="1" thickBot="1">
      <c r="A181" s="21" t="s">
        <v>177</v>
      </c>
      <c r="B181" s="22" t="s">
        <v>178</v>
      </c>
      <c r="C181" s="8">
        <v>1</v>
      </c>
      <c r="D181" s="28">
        <v>1E-3</v>
      </c>
      <c r="E181" s="1" t="s">
        <v>15</v>
      </c>
      <c r="F181" s="1" t="s">
        <v>24</v>
      </c>
      <c r="G181" s="1" t="s">
        <v>24</v>
      </c>
      <c r="H181" s="1" t="s">
        <v>15</v>
      </c>
    </row>
    <row r="182" spans="1:8" ht="20.100000000000001" hidden="1" customHeight="1" outlineLevel="1" thickBot="1">
      <c r="A182" s="23"/>
      <c r="B182" s="33" t="s">
        <v>25</v>
      </c>
      <c r="C182" s="38" t="b">
        <v>0</v>
      </c>
      <c r="D182" s="39"/>
      <c r="E182" s="12">
        <v>9.8000000000000007</v>
      </c>
      <c r="F182" s="12">
        <v>8.5</v>
      </c>
      <c r="G182" s="12">
        <v>8.4</v>
      </c>
      <c r="H182" s="12">
        <v>9.6999999999999993</v>
      </c>
    </row>
    <row r="183" spans="1:8" ht="20.100000000000001" hidden="1" customHeight="1" outlineLevel="1" thickBot="1">
      <c r="A183" s="23"/>
      <c r="B183" s="34" t="s">
        <v>26</v>
      </c>
      <c r="C183" s="26"/>
      <c r="D183" s="30"/>
      <c r="E183" s="1">
        <v>0</v>
      </c>
      <c r="F183" s="1">
        <v>92.85714285714289</v>
      </c>
      <c r="G183" s="1">
        <v>100</v>
      </c>
      <c r="H183" s="1">
        <v>7.1428571428572525</v>
      </c>
    </row>
    <row r="184" spans="1:8" ht="35.1" hidden="1" customHeight="1" outlineLevel="1" thickBot="1">
      <c r="A184" s="21" t="s">
        <v>179</v>
      </c>
      <c r="B184" s="22" t="s">
        <v>180</v>
      </c>
      <c r="C184" s="8">
        <v>0</v>
      </c>
      <c r="D184" s="28">
        <v>1E-3</v>
      </c>
      <c r="E184" s="1" t="s">
        <v>15</v>
      </c>
      <c r="F184" s="1" t="s">
        <v>24</v>
      </c>
      <c r="G184" s="1" t="s">
        <v>10</v>
      </c>
      <c r="H184" s="1" t="s">
        <v>10</v>
      </c>
    </row>
    <row r="185" spans="1:8" ht="20.100000000000001" hidden="1" customHeight="1" outlineLevel="1" thickBot="1">
      <c r="A185" s="23"/>
      <c r="B185" s="33" t="s">
        <v>25</v>
      </c>
      <c r="C185" s="38" t="b">
        <v>0</v>
      </c>
      <c r="D185" s="39"/>
      <c r="E185" s="12">
        <v>488.7</v>
      </c>
      <c r="F185" s="12">
        <v>471.2</v>
      </c>
      <c r="G185" s="12">
        <v>480.1</v>
      </c>
      <c r="H185" s="12">
        <v>479.5</v>
      </c>
    </row>
    <row r="186" spans="1:8" ht="20.100000000000001" hidden="1" customHeight="1" outlineLevel="1" thickBot="1">
      <c r="A186" s="23"/>
      <c r="B186" s="34" t="s">
        <v>26</v>
      </c>
      <c r="C186" s="26"/>
      <c r="D186" s="30"/>
      <c r="E186" s="1">
        <v>0</v>
      </c>
      <c r="F186" s="1">
        <v>100</v>
      </c>
      <c r="G186" s="1">
        <v>49.142857142856947</v>
      </c>
      <c r="H186" s="1">
        <v>52.571428571428505</v>
      </c>
    </row>
    <row r="187" spans="1:8" ht="35.1" hidden="1" customHeight="1" outlineLevel="1" thickBot="1">
      <c r="A187" s="18" t="s">
        <v>181</v>
      </c>
      <c r="B187" s="31" t="s">
        <v>182</v>
      </c>
      <c r="C187" s="8">
        <v>0.5</v>
      </c>
      <c r="D187" s="28">
        <v>4.0000000000000001E-3</v>
      </c>
      <c r="E187" s="17"/>
      <c r="F187" s="17"/>
      <c r="G187" s="17"/>
      <c r="H187" s="17"/>
    </row>
    <row r="188" spans="1:8" ht="32.1" hidden="1" customHeight="1" outlineLevel="1" thickBot="1">
      <c r="A188" s="21" t="s">
        <v>183</v>
      </c>
      <c r="B188" s="22" t="s">
        <v>184</v>
      </c>
      <c r="C188" s="8">
        <v>2</v>
      </c>
      <c r="D188" s="28">
        <v>3.0000000000000001E-3</v>
      </c>
      <c r="E188" s="1" t="s">
        <v>24</v>
      </c>
      <c r="F188" s="1" t="s">
        <v>24</v>
      </c>
      <c r="G188" s="1" t="s">
        <v>15</v>
      </c>
      <c r="H188" s="1" t="s">
        <v>15</v>
      </c>
    </row>
    <row r="189" spans="1:8" ht="20.100000000000001" hidden="1" customHeight="1" outlineLevel="1" thickBot="1">
      <c r="A189" s="23"/>
      <c r="B189" s="33" t="s">
        <v>25</v>
      </c>
      <c r="C189" s="49" t="b">
        <v>0</v>
      </c>
      <c r="D189" s="39"/>
      <c r="E189" s="12">
        <v>0.5</v>
      </c>
      <c r="F189" s="12">
        <v>1.4</v>
      </c>
      <c r="G189" s="12">
        <v>5.6000000000000005</v>
      </c>
      <c r="H189" s="12">
        <v>5</v>
      </c>
    </row>
    <row r="190" spans="1:8" ht="20.100000000000001" hidden="1" customHeight="1" outlineLevel="1" thickBot="1">
      <c r="A190" s="23"/>
      <c r="B190" s="34" t="s">
        <v>26</v>
      </c>
      <c r="C190" s="26"/>
      <c r="D190" s="30"/>
      <c r="E190" s="1">
        <v>100</v>
      </c>
      <c r="F190" s="1">
        <v>82.352941176470594</v>
      </c>
      <c r="G190" s="1">
        <v>0</v>
      </c>
      <c r="H190" s="1">
        <v>11.764705882352956</v>
      </c>
    </row>
    <row r="191" spans="1:8" ht="33.950000000000003" hidden="1" customHeight="1" outlineLevel="1" thickBot="1">
      <c r="A191" s="21" t="s">
        <v>185</v>
      </c>
      <c r="B191" s="22" t="s">
        <v>186</v>
      </c>
      <c r="C191" s="8">
        <v>1</v>
      </c>
      <c r="D191" s="28">
        <v>1E-3</v>
      </c>
      <c r="E191" s="1" t="s">
        <v>24</v>
      </c>
      <c r="F191" s="1" t="s">
        <v>24</v>
      </c>
      <c r="G191" s="1" t="s">
        <v>9</v>
      </c>
      <c r="H191" s="1" t="s">
        <v>15</v>
      </c>
    </row>
    <row r="192" spans="1:8" ht="20.100000000000001" hidden="1" customHeight="1" outlineLevel="1" thickBot="1">
      <c r="A192" s="23"/>
      <c r="B192" s="33" t="s">
        <v>25</v>
      </c>
      <c r="C192" s="38" t="b">
        <v>0</v>
      </c>
      <c r="D192" s="39"/>
      <c r="E192" s="12">
        <v>0.3</v>
      </c>
      <c r="F192" s="12">
        <v>0.7</v>
      </c>
      <c r="G192" s="12">
        <v>2.5</v>
      </c>
      <c r="H192" s="12">
        <v>3.2</v>
      </c>
    </row>
    <row r="193" spans="1:8" ht="20.100000000000001" hidden="1" customHeight="1" outlineLevel="1" thickBot="1">
      <c r="A193" s="23"/>
      <c r="B193" s="34" t="s">
        <v>26</v>
      </c>
      <c r="C193" s="26"/>
      <c r="D193" s="30"/>
      <c r="E193" s="1">
        <v>100</v>
      </c>
      <c r="F193" s="1">
        <v>86.206896551724142</v>
      </c>
      <c r="G193" s="1">
        <v>24.137931034482762</v>
      </c>
      <c r="H193" s="1">
        <v>-1.4210854715202004E-14</v>
      </c>
    </row>
    <row r="194" spans="1:8" ht="33.950000000000003" hidden="1" customHeight="1" outlineLevel="1" thickBot="1">
      <c r="A194" s="18" t="s">
        <v>187</v>
      </c>
      <c r="B194" s="31" t="s">
        <v>188</v>
      </c>
      <c r="C194" s="8">
        <v>1</v>
      </c>
      <c r="D194" s="28">
        <v>8.0000000000000002E-3</v>
      </c>
      <c r="E194" s="17"/>
      <c r="F194" s="17"/>
      <c r="G194" s="17"/>
      <c r="H194" s="17"/>
    </row>
    <row r="195" spans="1:8" ht="35.1" hidden="1" customHeight="1" outlineLevel="1" thickBot="1">
      <c r="A195" s="21" t="s">
        <v>189</v>
      </c>
      <c r="B195" s="22" t="s">
        <v>190</v>
      </c>
      <c r="C195" s="8">
        <v>2</v>
      </c>
      <c r="D195" s="28" t="s">
        <v>191</v>
      </c>
      <c r="E195" s="1" t="s">
        <v>15</v>
      </c>
      <c r="F195" s="1" t="s">
        <v>10</v>
      </c>
      <c r="G195" s="1" t="s">
        <v>24</v>
      </c>
      <c r="H195" s="1" t="s">
        <v>24</v>
      </c>
    </row>
    <row r="196" spans="1:8" ht="20.100000000000001" hidden="1" customHeight="1" outlineLevel="1" thickBot="1">
      <c r="A196" s="23"/>
      <c r="B196" s="33" t="s">
        <v>25</v>
      </c>
      <c r="C196" s="38" t="b">
        <v>0</v>
      </c>
      <c r="D196" s="39"/>
      <c r="E196" s="12">
        <v>1.6</v>
      </c>
      <c r="F196" s="12">
        <v>0.8</v>
      </c>
      <c r="G196" s="12">
        <v>0</v>
      </c>
      <c r="H196" s="12">
        <v>0</v>
      </c>
    </row>
    <row r="197" spans="1:8" ht="20.100000000000001" hidden="1" customHeight="1" outlineLevel="1" thickBot="1">
      <c r="A197" s="23"/>
      <c r="B197" s="34" t="s">
        <v>26</v>
      </c>
      <c r="C197" s="26"/>
      <c r="D197" s="30"/>
      <c r="E197" s="1">
        <v>0</v>
      </c>
      <c r="F197" s="1">
        <v>50</v>
      </c>
      <c r="G197" s="1">
        <v>100</v>
      </c>
      <c r="H197" s="1">
        <v>100</v>
      </c>
    </row>
    <row r="198" spans="1:8" ht="33.950000000000003" hidden="1" customHeight="1" outlineLevel="1" thickBot="1">
      <c r="A198" s="21" t="s">
        <v>192</v>
      </c>
      <c r="B198" s="22" t="s">
        <v>193</v>
      </c>
      <c r="C198" s="8">
        <v>1</v>
      </c>
      <c r="D198" s="28">
        <v>3.0000000000000001E-3</v>
      </c>
      <c r="E198" s="1" t="s">
        <v>15</v>
      </c>
      <c r="F198" s="1" t="s">
        <v>11</v>
      </c>
      <c r="G198" s="1" t="s">
        <v>24</v>
      </c>
      <c r="H198" s="1" t="s">
        <v>24</v>
      </c>
    </row>
    <row r="199" spans="1:8" ht="20.100000000000001" hidden="1" customHeight="1" outlineLevel="1" thickBot="1">
      <c r="A199" s="23"/>
      <c r="B199" s="33" t="s">
        <v>25</v>
      </c>
      <c r="C199" s="38" t="b">
        <v>0</v>
      </c>
      <c r="D199" s="39"/>
      <c r="E199" s="12">
        <v>0.9</v>
      </c>
      <c r="F199" s="12">
        <v>0.2</v>
      </c>
      <c r="G199" s="12">
        <v>0</v>
      </c>
      <c r="H199" s="12">
        <v>0</v>
      </c>
    </row>
    <row r="200" spans="1:8" ht="20.100000000000001" hidden="1" customHeight="1" outlineLevel="1" thickBot="1">
      <c r="A200" s="23"/>
      <c r="B200" s="34" t="s">
        <v>26</v>
      </c>
      <c r="C200" s="26"/>
      <c r="D200" s="30"/>
      <c r="E200" s="1">
        <v>0</v>
      </c>
      <c r="F200" s="1">
        <v>77.777777777777771</v>
      </c>
      <c r="G200" s="1">
        <v>100</v>
      </c>
      <c r="H200" s="1">
        <v>100</v>
      </c>
    </row>
    <row r="201" spans="1:8" ht="32.1" hidden="1" customHeight="1" outlineLevel="1" thickBot="1">
      <c r="A201" s="18" t="s">
        <v>194</v>
      </c>
      <c r="B201" s="31" t="s">
        <v>195</v>
      </c>
      <c r="C201" s="8">
        <v>0.5</v>
      </c>
      <c r="D201" s="28">
        <v>4.0000000000000001E-3</v>
      </c>
      <c r="E201" s="1" t="s">
        <v>15</v>
      </c>
      <c r="F201" s="1" t="s">
        <v>11</v>
      </c>
      <c r="G201" s="1" t="s">
        <v>24</v>
      </c>
      <c r="H201" s="1" t="s">
        <v>24</v>
      </c>
    </row>
    <row r="202" spans="1:8" ht="20.100000000000001" hidden="1" customHeight="1" outlineLevel="1" thickBot="1">
      <c r="A202" s="23"/>
      <c r="B202" s="33" t="s">
        <v>196</v>
      </c>
      <c r="C202" s="38" t="b">
        <v>0</v>
      </c>
      <c r="D202" s="39"/>
      <c r="E202" s="35">
        <v>1342</v>
      </c>
      <c r="F202" s="35">
        <v>691</v>
      </c>
      <c r="G202" s="35">
        <v>438</v>
      </c>
      <c r="H202" s="35">
        <v>434</v>
      </c>
    </row>
    <row r="203" spans="1:8" ht="20.100000000000001" hidden="1" customHeight="1" outlineLevel="1" thickBot="1">
      <c r="A203" s="23"/>
      <c r="B203" s="34" t="s">
        <v>26</v>
      </c>
      <c r="C203" s="26"/>
      <c r="D203" s="30"/>
      <c r="E203" s="1">
        <v>0</v>
      </c>
      <c r="F203" s="1">
        <v>71.696035242290748</v>
      </c>
      <c r="G203" s="1">
        <v>99.559471365638771</v>
      </c>
      <c r="H203" s="1">
        <v>100</v>
      </c>
    </row>
    <row r="204" spans="1:8" ht="24" hidden="1" customHeight="1" outlineLevel="1" thickBot="1">
      <c r="A204" s="18" t="s">
        <v>197</v>
      </c>
      <c r="B204" s="31" t="s">
        <v>198</v>
      </c>
      <c r="C204" s="8">
        <v>0.5</v>
      </c>
      <c r="D204" s="28">
        <v>4.0000000000000001E-3</v>
      </c>
      <c r="E204" s="1" t="s">
        <v>24</v>
      </c>
      <c r="F204" s="1" t="s">
        <v>15</v>
      </c>
      <c r="G204" s="1" t="s">
        <v>15</v>
      </c>
      <c r="H204" s="1" t="s">
        <v>15</v>
      </c>
    </row>
    <row r="205" spans="1:8" ht="20.100000000000001" hidden="1" customHeight="1" outlineLevel="1" thickBot="1">
      <c r="A205" s="23"/>
      <c r="B205" s="33" t="s">
        <v>126</v>
      </c>
      <c r="C205" s="38" t="b">
        <v>0</v>
      </c>
      <c r="D205" s="39"/>
      <c r="E205" s="35">
        <v>0</v>
      </c>
      <c r="F205" s="35">
        <v>1</v>
      </c>
      <c r="G205" s="35">
        <v>1</v>
      </c>
      <c r="H205" s="35">
        <v>1</v>
      </c>
    </row>
    <row r="206" spans="1:8" ht="20.100000000000001" hidden="1" customHeight="1" outlineLevel="1" thickBot="1">
      <c r="A206" s="23"/>
      <c r="B206" s="34" t="s">
        <v>26</v>
      </c>
      <c r="C206" s="26"/>
      <c r="D206" s="30"/>
      <c r="E206" s="1">
        <v>100</v>
      </c>
      <c r="F206" s="1">
        <v>0</v>
      </c>
      <c r="G206" s="1">
        <v>0</v>
      </c>
      <c r="H206" s="1">
        <v>0</v>
      </c>
    </row>
    <row r="207" spans="1:8" ht="30" hidden="1" customHeight="1" outlineLevel="1" thickBot="1">
      <c r="A207" s="5" t="s">
        <v>199</v>
      </c>
      <c r="B207" s="7" t="s">
        <v>200</v>
      </c>
      <c r="C207" s="8">
        <v>1.5</v>
      </c>
      <c r="D207" s="11">
        <v>6.3E-2</v>
      </c>
      <c r="E207" s="1" t="s">
        <v>9</v>
      </c>
      <c r="F207" s="1" t="s">
        <v>9</v>
      </c>
      <c r="G207" s="1" t="s">
        <v>9</v>
      </c>
      <c r="H207" s="1" t="s">
        <v>24</v>
      </c>
    </row>
    <row r="208" spans="1:8" ht="20.100000000000001" hidden="1" customHeight="1" outlineLevel="1" thickBot="1">
      <c r="A208" s="151"/>
      <c r="B208" s="150" t="s">
        <v>12</v>
      </c>
      <c r="C208" s="8"/>
      <c r="D208" s="152"/>
      <c r="E208" s="153">
        <v>33.333333333333336</v>
      </c>
      <c r="F208" s="153">
        <v>33.6368773315778</v>
      </c>
      <c r="G208" s="153">
        <v>38.832364328643273</v>
      </c>
      <c r="H208" s="153">
        <v>99.074074074074076</v>
      </c>
    </row>
    <row r="209" spans="1:8" ht="20.100000000000001" hidden="1" customHeight="1" outlineLevel="1" thickBot="1">
      <c r="A209" s="13" t="s">
        <v>201</v>
      </c>
      <c r="B209" s="14" t="s">
        <v>202</v>
      </c>
      <c r="C209" s="8">
        <v>1</v>
      </c>
      <c r="D209" s="28">
        <v>3.1E-2</v>
      </c>
      <c r="E209" s="16"/>
      <c r="F209" s="17"/>
      <c r="G209" s="16"/>
      <c r="H209" s="16"/>
    </row>
    <row r="210" spans="1:8" ht="20.100000000000001" hidden="1" customHeight="1" outlineLevel="1" thickBot="1">
      <c r="A210" s="21" t="s">
        <v>203</v>
      </c>
      <c r="B210" s="32" t="s">
        <v>204</v>
      </c>
      <c r="C210" s="8">
        <v>1</v>
      </c>
      <c r="D210" s="28">
        <v>3.1E-2</v>
      </c>
      <c r="E210" s="1" t="s">
        <v>24</v>
      </c>
      <c r="F210" s="1" t="s">
        <v>15</v>
      </c>
      <c r="G210" s="1" t="s">
        <v>15</v>
      </c>
      <c r="H210" s="1" t="s">
        <v>24</v>
      </c>
    </row>
    <row r="211" spans="1:8" ht="20.100000000000001" hidden="1" customHeight="1" outlineLevel="1" thickBot="1">
      <c r="A211" s="23"/>
      <c r="B211" s="33" t="s">
        <v>25</v>
      </c>
      <c r="C211" s="38" t="b">
        <v>0</v>
      </c>
      <c r="D211" s="39"/>
      <c r="E211" s="12">
        <v>23.8</v>
      </c>
      <c r="F211" s="12">
        <v>31.000000000000004</v>
      </c>
      <c r="G211" s="12">
        <v>30.9</v>
      </c>
      <c r="H211" s="12">
        <v>24</v>
      </c>
    </row>
    <row r="212" spans="1:8" ht="20.100000000000001" hidden="1" customHeight="1" outlineLevel="1" thickBot="1">
      <c r="A212" s="23"/>
      <c r="B212" s="34" t="s">
        <v>26</v>
      </c>
      <c r="C212" s="26"/>
      <c r="D212" s="30"/>
      <c r="E212" s="50">
        <v>100</v>
      </c>
      <c r="F212" s="50">
        <v>1.4210854715202004E-14</v>
      </c>
      <c r="G212" s="50">
        <v>1.3888888888889568</v>
      </c>
      <c r="H212" s="50">
        <v>97.222222222222229</v>
      </c>
    </row>
    <row r="213" spans="1:8" ht="20.100000000000001" hidden="1" customHeight="1" outlineLevel="1" thickBot="1">
      <c r="A213" s="13" t="s">
        <v>205</v>
      </c>
      <c r="B213" s="14" t="s">
        <v>206</v>
      </c>
      <c r="C213" s="8">
        <v>0</v>
      </c>
      <c r="D213" s="28">
        <v>3.1E-2</v>
      </c>
      <c r="E213" s="16"/>
      <c r="F213" s="17"/>
      <c r="G213" s="16"/>
      <c r="H213" s="16"/>
    </row>
    <row r="214" spans="1:8" ht="20.100000000000001" hidden="1" customHeight="1" outlineLevel="1" thickBot="1">
      <c r="A214" s="20" t="s">
        <v>207</v>
      </c>
      <c r="B214" s="19" t="s">
        <v>208</v>
      </c>
      <c r="C214" s="8">
        <v>0</v>
      </c>
      <c r="D214" s="28">
        <v>1.6E-2</v>
      </c>
      <c r="E214" s="16"/>
      <c r="F214" s="17"/>
      <c r="G214" s="16"/>
      <c r="H214" s="16"/>
    </row>
    <row r="215" spans="1:8" ht="20.100000000000001" hidden="1" customHeight="1" outlineLevel="1" thickBot="1">
      <c r="A215" s="20" t="s">
        <v>209</v>
      </c>
      <c r="B215" s="32" t="s">
        <v>210</v>
      </c>
      <c r="C215" s="8">
        <v>0</v>
      </c>
      <c r="D215" s="28">
        <v>8.9999999999999993E-3</v>
      </c>
      <c r="E215" s="1" t="s">
        <v>24</v>
      </c>
      <c r="F215" s="1" t="s">
        <v>24</v>
      </c>
      <c r="G215" s="1" t="s">
        <v>24</v>
      </c>
      <c r="H215" s="1" t="s">
        <v>24</v>
      </c>
    </row>
    <row r="216" spans="1:8" ht="20.100000000000001" hidden="1" customHeight="1" outlineLevel="1" thickBot="1">
      <c r="A216" s="23"/>
      <c r="B216" s="33" t="s">
        <v>196</v>
      </c>
      <c r="C216" s="38" t="b">
        <v>1</v>
      </c>
      <c r="D216" s="39"/>
      <c r="E216" s="12">
        <v>0</v>
      </c>
      <c r="F216" s="12">
        <v>0</v>
      </c>
      <c r="G216" s="12">
        <v>0</v>
      </c>
      <c r="H216" s="12">
        <v>0</v>
      </c>
    </row>
    <row r="217" spans="1:8" ht="20.100000000000001" hidden="1" customHeight="1" outlineLevel="1" thickBot="1">
      <c r="A217" s="23"/>
      <c r="B217" s="34" t="s">
        <v>26</v>
      </c>
      <c r="C217" s="26"/>
      <c r="D217" s="30"/>
      <c r="E217" s="50">
        <v>0</v>
      </c>
      <c r="F217" s="50">
        <v>0</v>
      </c>
      <c r="G217" s="50">
        <v>0</v>
      </c>
      <c r="H217" s="50">
        <v>0</v>
      </c>
    </row>
    <row r="218" spans="1:8" ht="21" hidden="1" customHeight="1" outlineLevel="1" thickBot="1">
      <c r="A218" s="20" t="s">
        <v>211</v>
      </c>
      <c r="B218" s="22" t="s">
        <v>212</v>
      </c>
      <c r="C218" s="8">
        <v>0</v>
      </c>
      <c r="D218" s="28">
        <v>6.0000000000000001E-3</v>
      </c>
      <c r="E218" s="1" t="s">
        <v>24</v>
      </c>
      <c r="F218" s="1" t="s">
        <v>24</v>
      </c>
      <c r="G218" s="1" t="s">
        <v>24</v>
      </c>
      <c r="H218" s="1" t="s">
        <v>24</v>
      </c>
    </row>
    <row r="219" spans="1:8" ht="20.100000000000001" hidden="1" customHeight="1" outlineLevel="1" thickBot="1">
      <c r="A219" s="40"/>
      <c r="B219" s="33" t="s">
        <v>196</v>
      </c>
      <c r="C219" s="38" t="b">
        <v>1</v>
      </c>
      <c r="D219" s="39"/>
      <c r="E219" s="12">
        <v>0</v>
      </c>
      <c r="F219" s="12">
        <v>0</v>
      </c>
      <c r="G219" s="12">
        <v>0</v>
      </c>
      <c r="H219" s="12">
        <v>0</v>
      </c>
    </row>
    <row r="220" spans="1:8" ht="20.100000000000001" hidden="1" customHeight="1" outlineLevel="1" thickBot="1">
      <c r="A220" s="23"/>
      <c r="B220" s="34" t="s">
        <v>26</v>
      </c>
      <c r="C220" s="26"/>
      <c r="D220" s="30"/>
      <c r="E220" s="50">
        <v>0</v>
      </c>
      <c r="F220" s="50">
        <v>0</v>
      </c>
      <c r="G220" s="50">
        <v>0</v>
      </c>
      <c r="H220" s="50">
        <v>0</v>
      </c>
    </row>
    <row r="221" spans="1:8" ht="20.100000000000001" hidden="1" customHeight="1" outlineLevel="1" thickBot="1">
      <c r="A221" s="20" t="s">
        <v>213</v>
      </c>
      <c r="B221" s="51" t="s">
        <v>214</v>
      </c>
      <c r="C221" s="8">
        <v>0</v>
      </c>
      <c r="D221" s="28">
        <v>1.6E-2</v>
      </c>
      <c r="E221" s="1" t="s">
        <v>24</v>
      </c>
      <c r="F221" s="1" t="s">
        <v>24</v>
      </c>
      <c r="G221" s="1" t="s">
        <v>24</v>
      </c>
      <c r="H221" s="1" t="s">
        <v>24</v>
      </c>
    </row>
    <row r="222" spans="1:8" ht="20.100000000000001" hidden="1" customHeight="1" outlineLevel="1" thickBot="1">
      <c r="A222" s="23"/>
      <c r="B222" s="33" t="s">
        <v>215</v>
      </c>
      <c r="C222" s="38" t="b">
        <v>1</v>
      </c>
      <c r="D222" s="39"/>
      <c r="E222" s="35">
        <v>0</v>
      </c>
      <c r="F222" s="35">
        <v>0</v>
      </c>
      <c r="G222" s="35">
        <v>0</v>
      </c>
      <c r="H222" s="35">
        <v>0</v>
      </c>
    </row>
    <row r="223" spans="1:8" ht="20.100000000000001" hidden="1" customHeight="1" outlineLevel="1" thickBot="1">
      <c r="A223" s="23"/>
      <c r="B223" s="34" t="s">
        <v>26</v>
      </c>
      <c r="C223" s="26"/>
      <c r="D223" s="30"/>
      <c r="E223" s="52">
        <v>0</v>
      </c>
      <c r="F223" s="52">
        <v>0</v>
      </c>
      <c r="G223" s="52">
        <v>0</v>
      </c>
      <c r="H223" s="52">
        <v>0</v>
      </c>
    </row>
    <row r="224" spans="1:8" ht="20.100000000000001" hidden="1" customHeight="1" outlineLevel="1" thickBot="1">
      <c r="A224" s="13" t="s">
        <v>216</v>
      </c>
      <c r="B224" s="14" t="s">
        <v>217</v>
      </c>
      <c r="C224" s="8">
        <v>2</v>
      </c>
      <c r="D224" s="28"/>
      <c r="E224" s="53" t="s">
        <v>15</v>
      </c>
      <c r="F224" s="53" t="s">
        <v>10</v>
      </c>
      <c r="G224" s="53" t="s">
        <v>10</v>
      </c>
      <c r="H224" s="53" t="s">
        <v>24</v>
      </c>
    </row>
    <row r="225" spans="1:9" ht="20.100000000000001" hidden="1" customHeight="1" outlineLevel="1" thickBot="1">
      <c r="A225" s="23"/>
      <c r="B225" s="33" t="s">
        <v>218</v>
      </c>
      <c r="C225" s="38" t="b">
        <v>0</v>
      </c>
      <c r="D225" s="39"/>
      <c r="E225" s="54">
        <v>0</v>
      </c>
      <c r="F225" s="54">
        <v>9.7627171215880895E-2</v>
      </c>
      <c r="G225" s="54">
        <v>0.11136277840694601</v>
      </c>
      <c r="H225" s="54">
        <v>0.19349233928289369</v>
      </c>
    </row>
    <row r="226" spans="1:9" ht="20.100000000000001" hidden="1" customHeight="1" outlineLevel="1" thickBot="1">
      <c r="A226" s="23"/>
      <c r="B226" s="34" t="s">
        <v>26</v>
      </c>
      <c r="C226" s="26"/>
      <c r="D226" s="30"/>
      <c r="E226" s="52">
        <v>0</v>
      </c>
      <c r="F226" s="52">
        <v>50.455315997366689</v>
      </c>
      <c r="G226" s="52">
        <v>57.554102048520427</v>
      </c>
      <c r="H226" s="52">
        <v>100</v>
      </c>
    </row>
    <row r="227" spans="1:9" ht="30" hidden="1" customHeight="1" outlineLevel="1" thickBot="1">
      <c r="A227" s="5" t="s">
        <v>219</v>
      </c>
      <c r="B227" s="7" t="s">
        <v>220</v>
      </c>
      <c r="C227" s="8">
        <v>1.5</v>
      </c>
      <c r="D227" s="28">
        <v>6.3E-2</v>
      </c>
      <c r="E227" s="1" t="s">
        <v>15</v>
      </c>
      <c r="F227" s="1" t="s">
        <v>10</v>
      </c>
      <c r="G227" s="1" t="s">
        <v>24</v>
      </c>
      <c r="H227" s="1" t="s">
        <v>24</v>
      </c>
    </row>
    <row r="228" spans="1:9" ht="20.100000000000001" hidden="1" customHeight="1" outlineLevel="1" thickBot="1">
      <c r="A228" s="10"/>
      <c r="B228" s="6" t="s">
        <v>12</v>
      </c>
      <c r="C228" s="8"/>
      <c r="D228" s="11"/>
      <c r="E228" s="55">
        <v>0</v>
      </c>
      <c r="F228" s="55">
        <v>44.047619047619065</v>
      </c>
      <c r="G228" s="55">
        <v>100</v>
      </c>
      <c r="H228" s="55">
        <v>100</v>
      </c>
    </row>
    <row r="229" spans="1:9" ht="36" hidden="1" customHeight="1" outlineLevel="1" thickBot="1">
      <c r="A229" s="157" t="s">
        <v>221</v>
      </c>
      <c r="B229" s="37" t="s">
        <v>222</v>
      </c>
      <c r="C229" s="8">
        <v>1</v>
      </c>
      <c r="D229" s="28">
        <v>3.1E-2</v>
      </c>
      <c r="E229" s="16"/>
      <c r="F229" s="17"/>
      <c r="G229" s="16"/>
      <c r="H229" s="16"/>
      <c r="I229" s="133"/>
    </row>
    <row r="230" spans="1:9" ht="20.100000000000001" hidden="1" customHeight="1" outlineLevel="1" thickBot="1">
      <c r="A230" s="20" t="s">
        <v>223</v>
      </c>
      <c r="B230" s="56" t="s">
        <v>224</v>
      </c>
      <c r="C230" s="8">
        <v>2</v>
      </c>
      <c r="D230" s="28">
        <v>2.1000000000000001E-2</v>
      </c>
      <c r="E230" s="1" t="s">
        <v>15</v>
      </c>
      <c r="F230" s="1" t="s">
        <v>9</v>
      </c>
      <c r="G230" s="1" t="s">
        <v>24</v>
      </c>
      <c r="H230" s="1" t="s">
        <v>24</v>
      </c>
      <c r="I230" s="133"/>
    </row>
    <row r="231" spans="1:9" ht="20.100000000000001" hidden="1" customHeight="1" outlineLevel="1" thickBot="1">
      <c r="A231" s="23"/>
      <c r="B231" s="33" t="s">
        <v>25</v>
      </c>
      <c r="C231" s="49" t="b">
        <v>0</v>
      </c>
      <c r="D231" s="30"/>
      <c r="E231" s="55">
        <v>2.7</v>
      </c>
      <c r="F231" s="55">
        <v>2.5</v>
      </c>
      <c r="G231" s="55">
        <v>2</v>
      </c>
      <c r="H231" s="55">
        <v>2</v>
      </c>
      <c r="I231" s="133"/>
    </row>
    <row r="232" spans="1:9" ht="20.100000000000001" hidden="1" customHeight="1" outlineLevel="1" thickBot="1">
      <c r="A232" s="23"/>
      <c r="B232" s="34" t="s">
        <v>26</v>
      </c>
      <c r="C232" s="26"/>
      <c r="D232" s="30"/>
      <c r="E232" s="50">
        <v>0</v>
      </c>
      <c r="F232" s="50">
        <v>28.571428571428584</v>
      </c>
      <c r="G232" s="50">
        <v>100</v>
      </c>
      <c r="H232" s="50">
        <v>100</v>
      </c>
      <c r="I232" s="133"/>
    </row>
    <row r="233" spans="1:9" ht="20.100000000000001" hidden="1" customHeight="1" outlineLevel="1" thickBot="1">
      <c r="A233" s="20" t="s">
        <v>225</v>
      </c>
      <c r="B233" s="56" t="s">
        <v>226</v>
      </c>
      <c r="C233" s="8">
        <v>1</v>
      </c>
      <c r="D233" s="28">
        <v>0.01</v>
      </c>
      <c r="E233" s="1" t="s">
        <v>15</v>
      </c>
      <c r="F233" s="1" t="s">
        <v>11</v>
      </c>
      <c r="G233" s="1" t="s">
        <v>24</v>
      </c>
      <c r="H233" s="1" t="s">
        <v>24</v>
      </c>
      <c r="I233" s="133"/>
    </row>
    <row r="234" spans="1:9" ht="20.100000000000001" hidden="1" customHeight="1" outlineLevel="1" thickBot="1">
      <c r="A234" s="23"/>
      <c r="B234" s="33" t="s">
        <v>25</v>
      </c>
      <c r="C234" s="49" t="b">
        <v>0</v>
      </c>
      <c r="D234" s="30"/>
      <c r="E234" s="55">
        <v>1.7</v>
      </c>
      <c r="F234" s="55">
        <v>1.4</v>
      </c>
      <c r="G234" s="55">
        <v>1.3</v>
      </c>
      <c r="H234" s="55">
        <v>1.3</v>
      </c>
      <c r="I234" s="133"/>
    </row>
    <row r="235" spans="1:9" ht="20.100000000000001" hidden="1" customHeight="1" outlineLevel="1" thickBot="1">
      <c r="A235" s="23"/>
      <c r="B235" s="34" t="s">
        <v>26</v>
      </c>
      <c r="C235" s="26"/>
      <c r="D235" s="30"/>
      <c r="E235" s="50">
        <v>0</v>
      </c>
      <c r="F235" s="50">
        <v>75.000000000000028</v>
      </c>
      <c r="G235" s="50">
        <v>100</v>
      </c>
      <c r="H235" s="50">
        <v>100</v>
      </c>
      <c r="I235" s="133"/>
    </row>
    <row r="236" spans="1:9" ht="21" hidden="1" customHeight="1" outlineLevel="1" thickBot="1">
      <c r="A236" s="157" t="s">
        <v>227</v>
      </c>
      <c r="B236" s="37" t="s">
        <v>228</v>
      </c>
      <c r="C236" s="8">
        <v>0</v>
      </c>
      <c r="D236" s="28">
        <v>3.1E-2</v>
      </c>
      <c r="E236" s="16"/>
      <c r="F236" s="17"/>
      <c r="G236" s="16"/>
      <c r="H236" s="16"/>
      <c r="I236" s="133"/>
    </row>
    <row r="237" spans="1:9" ht="20.100000000000001" hidden="1" customHeight="1" outlineLevel="1" thickBot="1">
      <c r="A237" s="20" t="s">
        <v>229</v>
      </c>
      <c r="B237" s="56" t="s">
        <v>230</v>
      </c>
      <c r="C237" s="8">
        <v>0</v>
      </c>
      <c r="D237" s="28">
        <v>2.1000000000000001E-2</v>
      </c>
      <c r="E237" s="1" t="s">
        <v>24</v>
      </c>
      <c r="F237" s="1" t="s">
        <v>24</v>
      </c>
      <c r="G237" s="1" t="s">
        <v>24</v>
      </c>
      <c r="H237" s="1" t="s">
        <v>24</v>
      </c>
      <c r="I237" s="133"/>
    </row>
    <row r="238" spans="1:9" ht="20.100000000000001" hidden="1" customHeight="1" outlineLevel="1" thickBot="1">
      <c r="A238" s="23"/>
      <c r="B238" s="33" t="s">
        <v>25</v>
      </c>
      <c r="C238" s="57" t="b">
        <v>1</v>
      </c>
      <c r="D238" s="30"/>
      <c r="E238" s="55">
        <v>0</v>
      </c>
      <c r="F238" s="55">
        <v>0</v>
      </c>
      <c r="G238" s="55">
        <v>0</v>
      </c>
      <c r="H238" s="55">
        <v>0</v>
      </c>
      <c r="I238" s="133"/>
    </row>
    <row r="239" spans="1:9" ht="20.100000000000001" hidden="1" customHeight="1" outlineLevel="1" thickBot="1">
      <c r="A239" s="23"/>
      <c r="B239" s="34" t="s">
        <v>26</v>
      </c>
      <c r="C239" s="26"/>
      <c r="D239" s="30"/>
      <c r="E239" s="1">
        <v>0</v>
      </c>
      <c r="F239" s="1">
        <v>0</v>
      </c>
      <c r="G239" s="1">
        <v>0</v>
      </c>
      <c r="H239" s="1">
        <v>0</v>
      </c>
      <c r="I239" s="133"/>
    </row>
    <row r="240" spans="1:9" ht="20.100000000000001" hidden="1" customHeight="1" outlineLevel="1" thickBot="1">
      <c r="A240" s="20" t="s">
        <v>231</v>
      </c>
      <c r="B240" s="56" t="s">
        <v>232</v>
      </c>
      <c r="C240" s="8">
        <v>0</v>
      </c>
      <c r="D240" s="28">
        <v>0.01</v>
      </c>
      <c r="E240" s="1" t="s">
        <v>24</v>
      </c>
      <c r="F240" s="1" t="s">
        <v>24</v>
      </c>
      <c r="G240" s="1" t="s">
        <v>24</v>
      </c>
      <c r="H240" s="1" t="s">
        <v>24</v>
      </c>
      <c r="I240" s="133"/>
    </row>
    <row r="241" spans="1:9" ht="20.100000000000001" hidden="1" customHeight="1" outlineLevel="1" thickBot="1">
      <c r="A241" s="23"/>
      <c r="B241" s="33" t="s">
        <v>25</v>
      </c>
      <c r="C241" s="57" t="b">
        <v>1</v>
      </c>
      <c r="D241" s="30"/>
      <c r="E241" s="55">
        <v>0</v>
      </c>
      <c r="F241" s="55">
        <v>0</v>
      </c>
      <c r="G241" s="55">
        <v>0</v>
      </c>
      <c r="H241" s="55">
        <v>0</v>
      </c>
      <c r="I241" s="133"/>
    </row>
    <row r="242" spans="1:9" ht="20.100000000000001" hidden="1" customHeight="1" outlineLevel="1" thickBot="1">
      <c r="A242" s="23"/>
      <c r="B242" s="34" t="s">
        <v>26</v>
      </c>
      <c r="C242" s="26"/>
      <c r="D242" s="30"/>
      <c r="E242" s="1">
        <v>0</v>
      </c>
      <c r="F242" s="1">
        <v>0</v>
      </c>
      <c r="G242" s="1">
        <v>0</v>
      </c>
      <c r="H242" s="1">
        <v>0</v>
      </c>
      <c r="I242" s="133"/>
    </row>
    <row r="243" spans="1:9" ht="29.1" hidden="1" customHeight="1" outlineLevel="1" thickBot="1">
      <c r="A243" s="5" t="s">
        <v>233</v>
      </c>
      <c r="B243" s="7" t="s">
        <v>234</v>
      </c>
      <c r="C243" s="8">
        <v>2</v>
      </c>
      <c r="D243" s="28">
        <v>0.125</v>
      </c>
      <c r="E243" s="1" t="s">
        <v>10</v>
      </c>
      <c r="F243" s="1" t="s">
        <v>11</v>
      </c>
      <c r="G243" s="1" t="s">
        <v>10</v>
      </c>
      <c r="H243" s="1" t="s">
        <v>10</v>
      </c>
    </row>
    <row r="244" spans="1:9" ht="20.100000000000001" hidden="1" customHeight="1" outlineLevel="1" thickBot="1">
      <c r="A244" s="10"/>
      <c r="B244" s="6" t="s">
        <v>12</v>
      </c>
      <c r="C244" s="8"/>
      <c r="D244" s="11"/>
      <c r="E244" s="55">
        <v>58.792710706150345</v>
      </c>
      <c r="F244" s="55">
        <v>62.534739049873338</v>
      </c>
      <c r="G244" s="55">
        <v>55.893958344953361</v>
      </c>
      <c r="H244" s="55">
        <v>51.240119923684929</v>
      </c>
    </row>
    <row r="245" spans="1:9" ht="20.100000000000001" hidden="1" customHeight="1" outlineLevel="1" thickBot="1">
      <c r="A245" s="13" t="s">
        <v>235</v>
      </c>
      <c r="B245" s="37" t="s">
        <v>236</v>
      </c>
      <c r="C245" s="8">
        <v>1</v>
      </c>
      <c r="D245" s="28">
        <v>2.5000000000000001E-2</v>
      </c>
      <c r="E245" s="58"/>
      <c r="F245" s="58"/>
      <c r="G245" s="16"/>
      <c r="H245" s="16"/>
    </row>
    <row r="246" spans="1:9" ht="20.100000000000001" hidden="1" customHeight="1" outlineLevel="1" thickBot="1">
      <c r="A246" s="18" t="s">
        <v>237</v>
      </c>
      <c r="B246" s="19" t="s">
        <v>238</v>
      </c>
      <c r="C246" s="8">
        <v>0</v>
      </c>
      <c r="D246" s="28">
        <v>6.0000000000000001E-3</v>
      </c>
      <c r="E246" s="58"/>
      <c r="F246" s="58"/>
      <c r="G246" s="16"/>
      <c r="H246" s="16"/>
    </row>
    <row r="247" spans="1:9" ht="20.100000000000001" hidden="1" customHeight="1" outlineLevel="1" thickBot="1">
      <c r="A247" s="20" t="s">
        <v>239</v>
      </c>
      <c r="B247" s="56" t="s">
        <v>240</v>
      </c>
      <c r="C247" s="8">
        <v>0</v>
      </c>
      <c r="D247" s="28">
        <v>2E-3</v>
      </c>
      <c r="E247" s="59" t="s">
        <v>24</v>
      </c>
      <c r="F247" s="59" t="s">
        <v>24</v>
      </c>
      <c r="G247" s="1" t="s">
        <v>24</v>
      </c>
      <c r="H247" s="1" t="s">
        <v>24</v>
      </c>
    </row>
    <row r="248" spans="1:9" ht="20.100000000000001" hidden="1" customHeight="1" outlineLevel="1" thickBot="1">
      <c r="A248" s="23"/>
      <c r="B248" s="33" t="s">
        <v>109</v>
      </c>
      <c r="C248" s="49" t="b">
        <v>1</v>
      </c>
      <c r="D248" s="30"/>
      <c r="E248" s="55">
        <v>0</v>
      </c>
      <c r="F248" s="55">
        <v>0</v>
      </c>
      <c r="G248" s="55">
        <v>0</v>
      </c>
      <c r="H248" s="55">
        <v>0</v>
      </c>
    </row>
    <row r="249" spans="1:9" ht="20.100000000000001" hidden="1" customHeight="1" outlineLevel="1" thickBot="1">
      <c r="A249" s="23"/>
      <c r="B249" s="34" t="s">
        <v>26</v>
      </c>
      <c r="C249" s="26"/>
      <c r="D249" s="30"/>
      <c r="E249" s="1">
        <v>0</v>
      </c>
      <c r="F249" s="1">
        <v>0</v>
      </c>
      <c r="G249" s="1">
        <v>0</v>
      </c>
      <c r="H249" s="1">
        <v>0</v>
      </c>
    </row>
    <row r="250" spans="1:9" ht="21" hidden="1" customHeight="1" outlineLevel="1" thickBot="1">
      <c r="A250" s="20" t="s">
        <v>241</v>
      </c>
      <c r="B250" s="56" t="s">
        <v>242</v>
      </c>
      <c r="C250" s="8">
        <v>0</v>
      </c>
      <c r="D250" s="28">
        <v>4.0000000000000001E-3</v>
      </c>
      <c r="E250" s="59" t="s">
        <v>24</v>
      </c>
      <c r="F250" s="59" t="s">
        <v>24</v>
      </c>
      <c r="G250" s="1" t="s">
        <v>24</v>
      </c>
      <c r="H250" s="1" t="s">
        <v>24</v>
      </c>
    </row>
    <row r="251" spans="1:9" ht="20.100000000000001" hidden="1" customHeight="1" outlineLevel="1" thickBot="1">
      <c r="A251" s="23"/>
      <c r="B251" s="33" t="s">
        <v>109</v>
      </c>
      <c r="C251" s="49" t="b">
        <v>1</v>
      </c>
      <c r="D251" s="30"/>
      <c r="E251" s="60">
        <v>0</v>
      </c>
      <c r="F251" s="60">
        <v>0</v>
      </c>
      <c r="G251" s="60">
        <v>0</v>
      </c>
      <c r="H251" s="60">
        <v>0</v>
      </c>
    </row>
    <row r="252" spans="1:9" ht="20.100000000000001" hidden="1" customHeight="1" outlineLevel="1" thickBot="1">
      <c r="A252" s="23"/>
      <c r="B252" s="34" t="s">
        <v>26</v>
      </c>
      <c r="C252" s="26"/>
      <c r="D252" s="30"/>
      <c r="E252" s="1">
        <v>0</v>
      </c>
      <c r="F252" s="1">
        <v>0</v>
      </c>
      <c r="G252" s="1">
        <v>0</v>
      </c>
      <c r="H252" s="1">
        <v>0</v>
      </c>
    </row>
    <row r="253" spans="1:9" ht="20.100000000000001" hidden="1" customHeight="1" outlineLevel="1" thickBot="1">
      <c r="A253" s="18" t="s">
        <v>243</v>
      </c>
      <c r="B253" s="31" t="s">
        <v>244</v>
      </c>
      <c r="C253" s="8">
        <v>0</v>
      </c>
      <c r="D253" s="28">
        <v>6.0000000000000001E-3</v>
      </c>
      <c r="E253" s="17"/>
      <c r="F253" s="17"/>
      <c r="G253" s="17"/>
      <c r="H253" s="17"/>
    </row>
    <row r="254" spans="1:9" ht="20.100000000000001" hidden="1" customHeight="1" outlineLevel="1" thickBot="1">
      <c r="A254" s="20" t="s">
        <v>245</v>
      </c>
      <c r="B254" s="56" t="s">
        <v>246</v>
      </c>
      <c r="C254" s="8">
        <v>0</v>
      </c>
      <c r="D254" s="28">
        <v>2E-3</v>
      </c>
      <c r="E254" s="59" t="s">
        <v>24</v>
      </c>
      <c r="F254" s="59" t="s">
        <v>24</v>
      </c>
      <c r="G254" s="1" t="s">
        <v>24</v>
      </c>
      <c r="H254" s="1" t="s">
        <v>24</v>
      </c>
    </row>
    <row r="255" spans="1:9" ht="20.100000000000001" hidden="1" customHeight="1" outlineLevel="1" thickBot="1">
      <c r="A255" s="23"/>
      <c r="B255" s="33" t="s">
        <v>247</v>
      </c>
      <c r="C255" s="49" t="b">
        <v>1</v>
      </c>
      <c r="D255" s="30"/>
      <c r="E255" s="60">
        <v>0</v>
      </c>
      <c r="F255" s="60">
        <v>0</v>
      </c>
      <c r="G255" s="60">
        <v>0</v>
      </c>
      <c r="H255" s="60">
        <v>0</v>
      </c>
    </row>
    <row r="256" spans="1:9" ht="20.100000000000001" hidden="1" customHeight="1" outlineLevel="1" thickBot="1">
      <c r="A256" s="23"/>
      <c r="B256" s="34" t="s">
        <v>26</v>
      </c>
      <c r="C256" s="26"/>
      <c r="D256" s="30"/>
      <c r="E256" s="1">
        <v>0</v>
      </c>
      <c r="F256" s="1">
        <v>0</v>
      </c>
      <c r="G256" s="1">
        <v>0</v>
      </c>
      <c r="H256" s="1">
        <v>0</v>
      </c>
    </row>
    <row r="257" spans="1:8" ht="21" hidden="1" customHeight="1" outlineLevel="1" thickBot="1">
      <c r="A257" s="20" t="s">
        <v>248</v>
      </c>
      <c r="B257" s="56" t="s">
        <v>249</v>
      </c>
      <c r="C257" s="8">
        <v>0</v>
      </c>
      <c r="D257" s="28">
        <v>4.0000000000000001E-3</v>
      </c>
      <c r="E257" s="59" t="s">
        <v>24</v>
      </c>
      <c r="F257" s="59" t="s">
        <v>24</v>
      </c>
      <c r="G257" s="1" t="s">
        <v>24</v>
      </c>
      <c r="H257" s="1" t="s">
        <v>24</v>
      </c>
    </row>
    <row r="258" spans="1:8" ht="20.100000000000001" hidden="1" customHeight="1" outlineLevel="1" thickBot="1">
      <c r="A258" s="23"/>
      <c r="B258" s="33" t="s">
        <v>196</v>
      </c>
      <c r="C258" s="49" t="b">
        <v>1</v>
      </c>
      <c r="D258" s="30"/>
      <c r="E258" s="55">
        <v>0</v>
      </c>
      <c r="F258" s="55">
        <v>0</v>
      </c>
      <c r="G258" s="55">
        <v>0</v>
      </c>
      <c r="H258" s="55">
        <v>0</v>
      </c>
    </row>
    <row r="259" spans="1:8" ht="20.100000000000001" hidden="1" customHeight="1" outlineLevel="1" thickBot="1">
      <c r="A259" s="23"/>
      <c r="B259" s="34" t="s">
        <v>26</v>
      </c>
      <c r="C259" s="26"/>
      <c r="D259" s="30"/>
      <c r="E259" s="50">
        <v>0</v>
      </c>
      <c r="F259" s="50">
        <v>0</v>
      </c>
      <c r="G259" s="50">
        <v>0</v>
      </c>
      <c r="H259" s="50">
        <v>0</v>
      </c>
    </row>
    <row r="260" spans="1:8" ht="35.1" hidden="1" customHeight="1" outlineLevel="1" thickBot="1">
      <c r="A260" s="18" t="s">
        <v>250</v>
      </c>
      <c r="B260" s="31" t="s">
        <v>251</v>
      </c>
      <c r="C260" s="8">
        <v>2</v>
      </c>
      <c r="D260" s="28">
        <v>4.0000000000000001E-3</v>
      </c>
      <c r="E260" s="58"/>
      <c r="F260" s="58"/>
      <c r="G260" s="16"/>
      <c r="H260" s="16"/>
    </row>
    <row r="261" spans="1:8" ht="30.75" hidden="1" outlineLevel="1" thickBot="1">
      <c r="A261" s="20" t="s">
        <v>252</v>
      </c>
      <c r="B261" s="56" t="s">
        <v>253</v>
      </c>
      <c r="C261" s="8">
        <v>0</v>
      </c>
      <c r="D261" s="28">
        <v>1E-3</v>
      </c>
      <c r="E261" s="59" t="s">
        <v>24</v>
      </c>
      <c r="F261" s="59" t="s">
        <v>24</v>
      </c>
      <c r="G261" s="1" t="s">
        <v>24</v>
      </c>
      <c r="H261" s="1" t="s">
        <v>24</v>
      </c>
    </row>
    <row r="262" spans="1:8" ht="20.100000000000001" hidden="1" customHeight="1" outlineLevel="1" thickBot="1">
      <c r="A262" s="23"/>
      <c r="B262" s="33" t="s">
        <v>215</v>
      </c>
      <c r="C262" s="49" t="b">
        <v>1</v>
      </c>
      <c r="D262" s="30"/>
      <c r="E262" s="60">
        <v>0</v>
      </c>
      <c r="F262" s="60">
        <v>0</v>
      </c>
      <c r="G262" s="60">
        <v>0</v>
      </c>
      <c r="H262" s="60">
        <v>0</v>
      </c>
    </row>
    <row r="263" spans="1:8" ht="20.100000000000001" hidden="1" customHeight="1" outlineLevel="1" thickBot="1">
      <c r="A263" s="23"/>
      <c r="B263" s="34" t="s">
        <v>26</v>
      </c>
      <c r="C263" s="26"/>
      <c r="D263" s="30"/>
      <c r="E263" s="1">
        <v>0</v>
      </c>
      <c r="F263" s="1">
        <v>0</v>
      </c>
      <c r="G263" s="1">
        <v>0</v>
      </c>
      <c r="H263" s="1">
        <v>0</v>
      </c>
    </row>
    <row r="264" spans="1:8" ht="30.75" hidden="1" outlineLevel="1" thickBot="1">
      <c r="A264" s="20" t="s">
        <v>254</v>
      </c>
      <c r="B264" s="56" t="s">
        <v>255</v>
      </c>
      <c r="C264" s="8">
        <v>2</v>
      </c>
      <c r="D264" s="28">
        <v>3.0000000000000001E-3</v>
      </c>
      <c r="E264" s="59" t="s">
        <v>24</v>
      </c>
      <c r="F264" s="59" t="s">
        <v>15</v>
      </c>
      <c r="G264" s="1" t="s">
        <v>15</v>
      </c>
      <c r="H264" s="1" t="s">
        <v>24</v>
      </c>
    </row>
    <row r="265" spans="1:8" ht="20.100000000000001" hidden="1" customHeight="1" outlineLevel="1" thickBot="1">
      <c r="A265" s="23"/>
      <c r="B265" s="33" t="s">
        <v>196</v>
      </c>
      <c r="C265" s="49" t="b">
        <v>0</v>
      </c>
      <c r="D265" s="30"/>
      <c r="E265" s="35">
        <v>675</v>
      </c>
      <c r="F265" s="35">
        <v>2270</v>
      </c>
      <c r="G265" s="35">
        <v>2272</v>
      </c>
      <c r="H265" s="35">
        <v>516</v>
      </c>
    </row>
    <row r="266" spans="1:8" ht="20.100000000000001" hidden="1" customHeight="1" outlineLevel="1" thickBot="1">
      <c r="A266" s="23"/>
      <c r="B266" s="34" t="s">
        <v>26</v>
      </c>
      <c r="C266" s="26"/>
      <c r="D266" s="30"/>
      <c r="E266" s="1">
        <v>90.945330296127565</v>
      </c>
      <c r="F266" s="1">
        <v>0.1138952164009055</v>
      </c>
      <c r="G266" s="1">
        <v>0</v>
      </c>
      <c r="H266" s="1">
        <v>100</v>
      </c>
    </row>
    <row r="267" spans="1:8" ht="35.1" hidden="1" customHeight="1" outlineLevel="1" thickBot="1">
      <c r="A267" s="18" t="s">
        <v>256</v>
      </c>
      <c r="B267" s="31" t="s">
        <v>257</v>
      </c>
      <c r="C267" s="8">
        <v>0</v>
      </c>
      <c r="D267" s="28">
        <v>4.0000000000000001E-3</v>
      </c>
      <c r="E267" s="58"/>
      <c r="F267" s="58"/>
      <c r="G267" s="16"/>
      <c r="H267" s="16"/>
    </row>
    <row r="268" spans="1:8" ht="35.1" hidden="1" customHeight="1" outlineLevel="1" thickBot="1">
      <c r="A268" s="20" t="s">
        <v>258</v>
      </c>
      <c r="B268" s="56" t="s">
        <v>259</v>
      </c>
      <c r="C268" s="8">
        <v>0</v>
      </c>
      <c r="D268" s="28">
        <v>3.0000000000000001E-3</v>
      </c>
      <c r="E268" s="59" t="s">
        <v>24</v>
      </c>
      <c r="F268" s="59" t="s">
        <v>24</v>
      </c>
      <c r="G268" s="1" t="s">
        <v>24</v>
      </c>
      <c r="H268" s="1" t="s">
        <v>24</v>
      </c>
    </row>
    <row r="269" spans="1:8" ht="20.100000000000001" hidden="1" customHeight="1" outlineLevel="1" thickBot="1">
      <c r="A269" s="23"/>
      <c r="B269" s="33" t="s">
        <v>215</v>
      </c>
      <c r="C269" s="49" t="b">
        <v>1</v>
      </c>
      <c r="D269" s="30"/>
      <c r="E269" s="60">
        <v>0</v>
      </c>
      <c r="F269" s="60">
        <v>0</v>
      </c>
      <c r="G269" s="60">
        <v>0</v>
      </c>
      <c r="H269" s="60">
        <v>0</v>
      </c>
    </row>
    <row r="270" spans="1:8" ht="20.100000000000001" hidden="1" customHeight="1" outlineLevel="1" thickBot="1">
      <c r="A270" s="23"/>
      <c r="B270" s="34" t="s">
        <v>26</v>
      </c>
      <c r="C270" s="26"/>
      <c r="D270" s="30"/>
      <c r="E270" s="1">
        <v>0</v>
      </c>
      <c r="F270" s="1">
        <v>0</v>
      </c>
      <c r="G270" s="1">
        <v>0</v>
      </c>
      <c r="H270" s="1">
        <v>0</v>
      </c>
    </row>
    <row r="271" spans="1:8" ht="35.1" hidden="1" customHeight="1" outlineLevel="1" thickBot="1">
      <c r="A271" s="20" t="s">
        <v>260</v>
      </c>
      <c r="B271" s="56" t="s">
        <v>261</v>
      </c>
      <c r="C271" s="8">
        <v>0</v>
      </c>
      <c r="D271" s="28">
        <v>3.0000000000000001E-3</v>
      </c>
      <c r="E271" s="59" t="s">
        <v>24</v>
      </c>
      <c r="F271" s="59" t="s">
        <v>24</v>
      </c>
      <c r="G271" s="1" t="s">
        <v>24</v>
      </c>
      <c r="H271" s="1" t="s">
        <v>24</v>
      </c>
    </row>
    <row r="272" spans="1:8" ht="20.100000000000001" hidden="1" customHeight="1" outlineLevel="1" thickBot="1">
      <c r="A272" s="23"/>
      <c r="B272" s="33" t="s">
        <v>196</v>
      </c>
      <c r="C272" s="49" t="b">
        <v>1</v>
      </c>
      <c r="D272" s="30"/>
      <c r="E272" s="60">
        <v>0</v>
      </c>
      <c r="F272" s="60">
        <v>0</v>
      </c>
      <c r="G272" s="60">
        <v>0</v>
      </c>
      <c r="H272" s="60">
        <v>0</v>
      </c>
    </row>
    <row r="273" spans="1:8" ht="20.100000000000001" hidden="1" customHeight="1" outlineLevel="1" thickBot="1">
      <c r="A273" s="23"/>
      <c r="B273" s="34" t="s">
        <v>26</v>
      </c>
      <c r="C273" s="26"/>
      <c r="D273" s="30"/>
      <c r="E273" s="1">
        <v>0</v>
      </c>
      <c r="F273" s="1">
        <v>0</v>
      </c>
      <c r="G273" s="1">
        <v>0</v>
      </c>
      <c r="H273" s="1">
        <v>0</v>
      </c>
    </row>
    <row r="274" spans="1:8" ht="30.95" hidden="1" customHeight="1" outlineLevel="1" thickBot="1">
      <c r="A274" s="18" t="s">
        <v>262</v>
      </c>
      <c r="B274" s="31" t="s">
        <v>263</v>
      </c>
      <c r="C274" s="8">
        <v>0</v>
      </c>
      <c r="D274" s="28">
        <v>2E-3</v>
      </c>
      <c r="E274" s="58"/>
      <c r="F274" s="58"/>
      <c r="G274" s="16"/>
      <c r="H274" s="16"/>
    </row>
    <row r="275" spans="1:8" ht="30.75" hidden="1" outlineLevel="1" thickBot="1">
      <c r="A275" s="20" t="s">
        <v>264</v>
      </c>
      <c r="B275" s="56" t="s">
        <v>265</v>
      </c>
      <c r="C275" s="8">
        <v>0</v>
      </c>
      <c r="D275" s="28">
        <v>1E-3</v>
      </c>
      <c r="E275" s="59" t="s">
        <v>24</v>
      </c>
      <c r="F275" s="59" t="s">
        <v>24</v>
      </c>
      <c r="G275" s="1" t="s">
        <v>24</v>
      </c>
      <c r="H275" s="1" t="s">
        <v>24</v>
      </c>
    </row>
    <row r="276" spans="1:8" ht="20.100000000000001" hidden="1" customHeight="1" outlineLevel="1" thickBot="1">
      <c r="A276" s="23"/>
      <c r="B276" s="33" t="s">
        <v>196</v>
      </c>
      <c r="C276" s="49" t="b">
        <v>1</v>
      </c>
      <c r="D276" s="30"/>
      <c r="E276" s="60">
        <v>0</v>
      </c>
      <c r="F276" s="60">
        <v>0</v>
      </c>
      <c r="G276" s="60">
        <v>0</v>
      </c>
      <c r="H276" s="60">
        <v>0</v>
      </c>
    </row>
    <row r="277" spans="1:8" ht="20.100000000000001" hidden="1" customHeight="1" outlineLevel="1" thickBot="1">
      <c r="A277" s="23"/>
      <c r="B277" s="34" t="s">
        <v>26</v>
      </c>
      <c r="C277" s="26"/>
      <c r="D277" s="30"/>
      <c r="E277" s="1">
        <v>0</v>
      </c>
      <c r="F277" s="1">
        <v>0</v>
      </c>
      <c r="G277" s="1">
        <v>0</v>
      </c>
      <c r="H277" s="1">
        <v>0</v>
      </c>
    </row>
    <row r="278" spans="1:8" ht="30.75" hidden="1" outlineLevel="1" thickBot="1">
      <c r="A278" s="20" t="s">
        <v>266</v>
      </c>
      <c r="B278" s="56" t="s">
        <v>267</v>
      </c>
      <c r="C278" s="8">
        <v>0</v>
      </c>
      <c r="D278" s="28">
        <v>1E-3</v>
      </c>
      <c r="E278" s="59" t="s">
        <v>24</v>
      </c>
      <c r="F278" s="59" t="s">
        <v>24</v>
      </c>
      <c r="G278" s="1" t="s">
        <v>24</v>
      </c>
      <c r="H278" s="1" t="s">
        <v>24</v>
      </c>
    </row>
    <row r="279" spans="1:8" ht="20.100000000000001" hidden="1" customHeight="1" outlineLevel="1" thickBot="1">
      <c r="A279" s="23"/>
      <c r="B279" s="33" t="s">
        <v>196</v>
      </c>
      <c r="C279" s="49" t="b">
        <v>1</v>
      </c>
      <c r="D279" s="30"/>
      <c r="E279" s="60">
        <v>0</v>
      </c>
      <c r="F279" s="60">
        <v>0</v>
      </c>
      <c r="G279" s="60">
        <v>0</v>
      </c>
      <c r="H279" s="60">
        <v>0</v>
      </c>
    </row>
    <row r="280" spans="1:8" ht="20.100000000000001" hidden="1" customHeight="1" outlineLevel="1" thickBot="1">
      <c r="A280" s="23"/>
      <c r="B280" s="34" t="s">
        <v>26</v>
      </c>
      <c r="C280" s="26"/>
      <c r="D280" s="30"/>
      <c r="E280" s="1">
        <v>0</v>
      </c>
      <c r="F280" s="1">
        <v>0</v>
      </c>
      <c r="G280" s="1">
        <v>0</v>
      </c>
      <c r="H280" s="1">
        <v>0</v>
      </c>
    </row>
    <row r="281" spans="1:8" ht="30.95" hidden="1" customHeight="1" outlineLevel="1" thickBot="1">
      <c r="A281" s="18" t="s">
        <v>268</v>
      </c>
      <c r="B281" s="31" t="s">
        <v>269</v>
      </c>
      <c r="C281" s="8">
        <v>1</v>
      </c>
      <c r="D281" s="28">
        <v>2E-3</v>
      </c>
      <c r="E281" s="58"/>
      <c r="F281" s="58"/>
      <c r="G281" s="16"/>
      <c r="H281" s="16"/>
    </row>
    <row r="282" spans="1:8" ht="30.75" hidden="1" outlineLevel="1" thickBot="1">
      <c r="A282" s="20" t="s">
        <v>270</v>
      </c>
      <c r="B282" s="56" t="s">
        <v>271</v>
      </c>
      <c r="C282" s="8">
        <v>0</v>
      </c>
      <c r="D282" s="28">
        <v>1E-3</v>
      </c>
      <c r="E282" s="59" t="s">
        <v>24</v>
      </c>
      <c r="F282" s="59" t="s">
        <v>24</v>
      </c>
      <c r="G282" s="1" t="s">
        <v>24</v>
      </c>
      <c r="H282" s="1" t="s">
        <v>24</v>
      </c>
    </row>
    <row r="283" spans="1:8" ht="20.100000000000001" hidden="1" customHeight="1" outlineLevel="1" thickBot="1">
      <c r="A283" s="23"/>
      <c r="B283" s="33" t="s">
        <v>215</v>
      </c>
      <c r="C283" s="49" t="b">
        <v>1</v>
      </c>
      <c r="D283" s="30"/>
      <c r="E283" s="55">
        <v>0</v>
      </c>
      <c r="F283" s="55">
        <v>0</v>
      </c>
      <c r="G283" s="55">
        <v>0</v>
      </c>
      <c r="H283" s="55">
        <v>0</v>
      </c>
    </row>
    <row r="284" spans="1:8" ht="20.100000000000001" hidden="1" customHeight="1" outlineLevel="1" thickBot="1">
      <c r="A284" s="23"/>
      <c r="B284" s="34" t="s">
        <v>26</v>
      </c>
      <c r="C284" s="26"/>
      <c r="D284" s="30"/>
      <c r="E284" s="1">
        <v>0</v>
      </c>
      <c r="F284" s="1">
        <v>0</v>
      </c>
      <c r="G284" s="1">
        <v>0</v>
      </c>
      <c r="H284" s="1">
        <v>0</v>
      </c>
    </row>
    <row r="285" spans="1:8" ht="30.75" hidden="1" outlineLevel="1" thickBot="1">
      <c r="A285" s="20" t="s">
        <v>272</v>
      </c>
      <c r="B285" s="56" t="s">
        <v>273</v>
      </c>
      <c r="C285" s="8">
        <v>2</v>
      </c>
      <c r="D285" s="28">
        <v>1E-3</v>
      </c>
      <c r="E285" s="59" t="s">
        <v>24</v>
      </c>
      <c r="F285" s="59" t="s">
        <v>24</v>
      </c>
      <c r="G285" s="1" t="s">
        <v>24</v>
      </c>
      <c r="H285" s="1" t="s">
        <v>15</v>
      </c>
    </row>
    <row r="286" spans="1:8" ht="20.100000000000001" hidden="1" customHeight="1" outlineLevel="1" thickBot="1">
      <c r="A286" s="23"/>
      <c r="B286" s="33" t="s">
        <v>196</v>
      </c>
      <c r="C286" s="49" t="b">
        <v>0</v>
      </c>
      <c r="D286" s="30"/>
      <c r="E286" s="35">
        <v>1076</v>
      </c>
      <c r="F286" s="35">
        <v>1152</v>
      </c>
      <c r="G286" s="35">
        <v>1150</v>
      </c>
      <c r="H286" s="35">
        <v>2313</v>
      </c>
    </row>
    <row r="287" spans="1:8" ht="20.100000000000001" hidden="1" customHeight="1" outlineLevel="1" thickBot="1">
      <c r="A287" s="23"/>
      <c r="B287" s="34" t="s">
        <v>26</v>
      </c>
      <c r="C287" s="26"/>
      <c r="D287" s="30"/>
      <c r="E287" s="1">
        <v>100</v>
      </c>
      <c r="F287" s="1">
        <v>93.856103476151986</v>
      </c>
      <c r="G287" s="1">
        <v>94.017784963621665</v>
      </c>
      <c r="H287" s="1">
        <v>0</v>
      </c>
    </row>
    <row r="288" spans="1:8" ht="20.100000000000001" hidden="1" customHeight="1" outlineLevel="1" thickBot="1">
      <c r="A288" s="13" t="s">
        <v>274</v>
      </c>
      <c r="B288" s="37" t="s">
        <v>275</v>
      </c>
      <c r="C288" s="8">
        <v>2</v>
      </c>
      <c r="D288" s="28">
        <v>0.05</v>
      </c>
      <c r="E288" s="61"/>
      <c r="F288" s="61"/>
      <c r="G288" s="62"/>
      <c r="H288" s="62"/>
    </row>
    <row r="289" spans="1:8" ht="20.100000000000001" hidden="1" customHeight="1" outlineLevel="1" thickBot="1">
      <c r="A289" s="18" t="s">
        <v>276</v>
      </c>
      <c r="B289" s="31" t="s">
        <v>277</v>
      </c>
      <c r="C289" s="8">
        <v>0</v>
      </c>
      <c r="D289" s="28">
        <v>1.2999999999999999E-2</v>
      </c>
      <c r="E289" s="58"/>
      <c r="F289" s="58"/>
      <c r="G289" s="16"/>
      <c r="H289" s="16"/>
    </row>
    <row r="290" spans="1:8" ht="20.100000000000001" hidden="1" customHeight="1" outlineLevel="1" thickBot="1">
      <c r="A290" s="20" t="s">
        <v>278</v>
      </c>
      <c r="B290" s="56" t="s">
        <v>279</v>
      </c>
      <c r="C290" s="8">
        <v>0</v>
      </c>
      <c r="D290" s="28">
        <v>4.0000000000000001E-3</v>
      </c>
      <c r="E290" s="59" t="s">
        <v>24</v>
      </c>
      <c r="F290" s="59" t="s">
        <v>24</v>
      </c>
      <c r="G290" s="1" t="s">
        <v>24</v>
      </c>
      <c r="H290" s="1" t="s">
        <v>24</v>
      </c>
    </row>
    <row r="291" spans="1:8" ht="20.100000000000001" hidden="1" customHeight="1" outlineLevel="1" thickBot="1">
      <c r="A291" s="23"/>
      <c r="B291" s="33" t="s">
        <v>280</v>
      </c>
      <c r="C291" s="49" t="b">
        <v>1</v>
      </c>
      <c r="D291" s="30"/>
      <c r="E291" s="60">
        <v>0</v>
      </c>
      <c r="F291" s="60">
        <v>0</v>
      </c>
      <c r="G291" s="60">
        <v>0</v>
      </c>
      <c r="H291" s="60">
        <v>0</v>
      </c>
    </row>
    <row r="292" spans="1:8" ht="20.100000000000001" hidden="1" customHeight="1" outlineLevel="1" thickBot="1">
      <c r="A292" s="23"/>
      <c r="B292" s="34" t="s">
        <v>26</v>
      </c>
      <c r="C292" s="26"/>
      <c r="D292" s="30"/>
      <c r="E292" s="1">
        <v>0</v>
      </c>
      <c r="F292" s="1">
        <v>0</v>
      </c>
      <c r="G292" s="1">
        <v>0</v>
      </c>
      <c r="H292" s="1">
        <v>0</v>
      </c>
    </row>
    <row r="293" spans="1:8" ht="21" hidden="1" customHeight="1" outlineLevel="1" thickBot="1">
      <c r="A293" s="20" t="s">
        <v>281</v>
      </c>
      <c r="B293" s="56" t="s">
        <v>282</v>
      </c>
      <c r="C293" s="8">
        <v>0</v>
      </c>
      <c r="D293" s="28">
        <v>8.0000000000000002E-3</v>
      </c>
      <c r="E293" s="59" t="s">
        <v>24</v>
      </c>
      <c r="F293" s="59" t="s">
        <v>24</v>
      </c>
      <c r="G293" s="1" t="s">
        <v>24</v>
      </c>
      <c r="H293" s="1" t="s">
        <v>24</v>
      </c>
    </row>
    <row r="294" spans="1:8" ht="20.100000000000001" hidden="1" customHeight="1" outlineLevel="1" thickBot="1">
      <c r="A294" s="23"/>
      <c r="B294" s="33" t="s">
        <v>109</v>
      </c>
      <c r="C294" s="49" t="b">
        <v>1</v>
      </c>
      <c r="D294" s="30"/>
      <c r="E294" s="60">
        <v>0</v>
      </c>
      <c r="F294" s="60">
        <v>0</v>
      </c>
      <c r="G294" s="60">
        <v>0</v>
      </c>
      <c r="H294" s="60">
        <v>0</v>
      </c>
    </row>
    <row r="295" spans="1:8" ht="20.100000000000001" hidden="1" customHeight="1" outlineLevel="1" thickBot="1">
      <c r="A295" s="23"/>
      <c r="B295" s="34" t="s">
        <v>26</v>
      </c>
      <c r="C295" s="26"/>
      <c r="D295" s="30"/>
      <c r="E295" s="1">
        <v>0</v>
      </c>
      <c r="F295" s="1">
        <v>0</v>
      </c>
      <c r="G295" s="1">
        <v>0</v>
      </c>
      <c r="H295" s="1">
        <v>0</v>
      </c>
    </row>
    <row r="296" spans="1:8" ht="35.1" hidden="1" customHeight="1" outlineLevel="1" thickBot="1">
      <c r="A296" s="18" t="s">
        <v>283</v>
      </c>
      <c r="B296" s="31" t="s">
        <v>284</v>
      </c>
      <c r="C296" s="8">
        <v>3</v>
      </c>
      <c r="D296" s="28">
        <v>1.2999999999999999E-2</v>
      </c>
      <c r="E296" s="17"/>
      <c r="F296" s="17"/>
      <c r="G296" s="17"/>
      <c r="H296" s="17"/>
    </row>
    <row r="297" spans="1:8" ht="20.100000000000001" hidden="1" customHeight="1" outlineLevel="1" thickBot="1">
      <c r="A297" s="20" t="s">
        <v>285</v>
      </c>
      <c r="B297" s="56" t="s">
        <v>286</v>
      </c>
      <c r="C297" s="8">
        <v>1</v>
      </c>
      <c r="D297" s="28">
        <v>4.0000000000000001E-3</v>
      </c>
      <c r="E297" s="59" t="s">
        <v>15</v>
      </c>
      <c r="F297" s="59" t="s">
        <v>11</v>
      </c>
      <c r="G297" s="1" t="s">
        <v>24</v>
      </c>
      <c r="H297" s="1" t="s">
        <v>24</v>
      </c>
    </row>
    <row r="298" spans="1:8" ht="20.100000000000001" hidden="1" customHeight="1" outlineLevel="1" thickBot="1">
      <c r="A298" s="23"/>
      <c r="B298" s="33" t="s">
        <v>215</v>
      </c>
      <c r="C298" s="49" t="b">
        <v>0</v>
      </c>
      <c r="D298" s="30"/>
      <c r="E298" s="35">
        <v>4197</v>
      </c>
      <c r="F298" s="35">
        <v>3191</v>
      </c>
      <c r="G298" s="35">
        <v>2802</v>
      </c>
      <c r="H298" s="35">
        <v>2792</v>
      </c>
    </row>
    <row r="299" spans="1:8" ht="20.100000000000001" hidden="1" customHeight="1" outlineLevel="1" thickBot="1">
      <c r="A299" s="23"/>
      <c r="B299" s="34" t="s">
        <v>26</v>
      </c>
      <c r="C299" s="26"/>
      <c r="D299" s="30"/>
      <c r="E299" s="1">
        <v>0</v>
      </c>
      <c r="F299" s="1">
        <v>71.60142348754448</v>
      </c>
      <c r="G299" s="1">
        <v>99.288256227758012</v>
      </c>
      <c r="H299" s="1">
        <v>100</v>
      </c>
    </row>
    <row r="300" spans="1:8" ht="21" hidden="1" customHeight="1" outlineLevel="1" thickBot="1">
      <c r="A300" s="20" t="s">
        <v>287</v>
      </c>
      <c r="B300" s="56" t="s">
        <v>288</v>
      </c>
      <c r="C300" s="8">
        <v>2</v>
      </c>
      <c r="D300" s="28">
        <v>8.0000000000000002E-3</v>
      </c>
      <c r="E300" s="59" t="s">
        <v>15</v>
      </c>
      <c r="F300" s="59" t="s">
        <v>24</v>
      </c>
      <c r="G300" s="1" t="s">
        <v>24</v>
      </c>
      <c r="H300" s="1" t="s">
        <v>24</v>
      </c>
    </row>
    <row r="301" spans="1:8" ht="20.100000000000001" hidden="1" customHeight="1" outlineLevel="1" thickBot="1">
      <c r="A301" s="23"/>
      <c r="B301" s="33" t="s">
        <v>196</v>
      </c>
      <c r="C301" s="49" t="b">
        <v>0</v>
      </c>
      <c r="D301" s="30"/>
      <c r="E301" s="35">
        <v>4037</v>
      </c>
      <c r="F301" s="35">
        <v>2815</v>
      </c>
      <c r="G301" s="35">
        <v>2814</v>
      </c>
      <c r="H301" s="35">
        <v>2974</v>
      </c>
    </row>
    <row r="302" spans="1:8" ht="20.100000000000001" hidden="1" customHeight="1" outlineLevel="1" thickBot="1">
      <c r="A302" s="23"/>
      <c r="B302" s="34" t="s">
        <v>26</v>
      </c>
      <c r="C302" s="26"/>
      <c r="D302" s="30"/>
      <c r="E302" s="1">
        <v>0</v>
      </c>
      <c r="F302" s="1">
        <v>99.918233851185605</v>
      </c>
      <c r="G302" s="1">
        <v>100</v>
      </c>
      <c r="H302" s="1">
        <v>86.917416189697462</v>
      </c>
    </row>
    <row r="303" spans="1:8" ht="20.100000000000001" hidden="1" customHeight="1" outlineLevel="1" thickBot="1">
      <c r="A303" s="18" t="s">
        <v>289</v>
      </c>
      <c r="B303" s="31" t="s">
        <v>290</v>
      </c>
      <c r="C303" s="8">
        <v>0</v>
      </c>
      <c r="D303" s="28">
        <v>1.2999999999999999E-2</v>
      </c>
      <c r="E303" s="17"/>
      <c r="F303" s="17"/>
      <c r="G303" s="17"/>
      <c r="H303" s="17"/>
    </row>
    <row r="304" spans="1:8" ht="20.100000000000001" hidden="1" customHeight="1" outlineLevel="1" thickBot="1">
      <c r="A304" s="20" t="s">
        <v>291</v>
      </c>
      <c r="B304" s="56" t="s">
        <v>292</v>
      </c>
      <c r="C304" s="8">
        <v>0</v>
      </c>
      <c r="D304" s="28">
        <v>4.0000000000000001E-3</v>
      </c>
      <c r="E304" s="59" t="s">
        <v>24</v>
      </c>
      <c r="F304" s="59" t="s">
        <v>24</v>
      </c>
      <c r="G304" s="1" t="s">
        <v>24</v>
      </c>
      <c r="H304" s="1" t="s">
        <v>24</v>
      </c>
    </row>
    <row r="305" spans="1:8" ht="20.100000000000001" hidden="1" customHeight="1" outlineLevel="1" thickBot="1">
      <c r="A305" s="23"/>
      <c r="B305" s="33" t="s">
        <v>215</v>
      </c>
      <c r="C305" s="49" t="b">
        <v>1</v>
      </c>
      <c r="D305" s="30"/>
      <c r="E305" s="60">
        <v>0</v>
      </c>
      <c r="F305" s="60">
        <v>0</v>
      </c>
      <c r="G305" s="60">
        <v>0</v>
      </c>
      <c r="H305" s="60">
        <v>0</v>
      </c>
    </row>
    <row r="306" spans="1:8" ht="20.100000000000001" hidden="1" customHeight="1" outlineLevel="1" thickBot="1">
      <c r="A306" s="23"/>
      <c r="B306" s="34" t="s">
        <v>26</v>
      </c>
      <c r="C306" s="26"/>
      <c r="D306" s="30"/>
      <c r="E306" s="1">
        <v>0</v>
      </c>
      <c r="F306" s="1">
        <v>0</v>
      </c>
      <c r="G306" s="1">
        <v>0</v>
      </c>
      <c r="H306" s="1">
        <v>0</v>
      </c>
    </row>
    <row r="307" spans="1:8" ht="21" hidden="1" customHeight="1" outlineLevel="1" thickBot="1">
      <c r="A307" s="20" t="s">
        <v>293</v>
      </c>
      <c r="B307" s="56" t="s">
        <v>294</v>
      </c>
      <c r="C307" s="8">
        <v>0</v>
      </c>
      <c r="D307" s="28">
        <v>8.0000000000000002E-3</v>
      </c>
      <c r="E307" s="59" t="s">
        <v>24</v>
      </c>
      <c r="F307" s="59" t="s">
        <v>24</v>
      </c>
      <c r="G307" s="1" t="s">
        <v>24</v>
      </c>
      <c r="H307" s="1" t="s">
        <v>24</v>
      </c>
    </row>
    <row r="308" spans="1:8" ht="20.100000000000001" hidden="1" customHeight="1" outlineLevel="1" thickBot="1">
      <c r="A308" s="23"/>
      <c r="B308" s="33" t="s">
        <v>196</v>
      </c>
      <c r="C308" s="49" t="b">
        <v>1</v>
      </c>
      <c r="D308" s="30"/>
      <c r="E308" s="60">
        <v>0</v>
      </c>
      <c r="F308" s="60">
        <v>0</v>
      </c>
      <c r="G308" s="60">
        <v>0</v>
      </c>
      <c r="H308" s="60">
        <v>0</v>
      </c>
    </row>
    <row r="309" spans="1:8" ht="20.100000000000001" hidden="1" customHeight="1" outlineLevel="1" thickBot="1">
      <c r="A309" s="23"/>
      <c r="B309" s="34" t="s">
        <v>26</v>
      </c>
      <c r="C309" s="26"/>
      <c r="D309" s="30"/>
      <c r="E309" s="1">
        <v>0</v>
      </c>
      <c r="F309" s="1">
        <v>0</v>
      </c>
      <c r="G309" s="1">
        <v>0</v>
      </c>
      <c r="H309" s="1">
        <v>0</v>
      </c>
    </row>
    <row r="310" spans="1:8" ht="20.100000000000001" hidden="1" customHeight="1" outlineLevel="1" thickBot="1">
      <c r="A310" s="18" t="s">
        <v>295</v>
      </c>
      <c r="B310" s="31" t="s">
        <v>296</v>
      </c>
      <c r="C310" s="8">
        <v>2</v>
      </c>
      <c r="D310" s="28">
        <v>8.0000000000000002E-3</v>
      </c>
      <c r="E310" s="17"/>
      <c r="F310" s="17"/>
      <c r="G310" s="17"/>
      <c r="H310" s="17"/>
    </row>
    <row r="311" spans="1:8" ht="20.100000000000001" hidden="1" customHeight="1" outlineLevel="1" thickBot="1">
      <c r="A311" s="20" t="s">
        <v>297</v>
      </c>
      <c r="B311" s="56" t="s">
        <v>298</v>
      </c>
      <c r="C311" s="8">
        <v>1</v>
      </c>
      <c r="D311" s="28">
        <v>3.0000000000000001E-3</v>
      </c>
      <c r="E311" s="59" t="s">
        <v>15</v>
      </c>
      <c r="F311" s="59" t="s">
        <v>15</v>
      </c>
      <c r="G311" s="1" t="s">
        <v>24</v>
      </c>
      <c r="H311" s="1" t="s">
        <v>24</v>
      </c>
    </row>
    <row r="312" spans="1:8" ht="20.100000000000001" hidden="1" customHeight="1" outlineLevel="1" thickBot="1">
      <c r="A312" s="23"/>
      <c r="B312" s="33" t="s">
        <v>215</v>
      </c>
      <c r="C312" s="49" t="b">
        <v>0</v>
      </c>
      <c r="D312" s="30"/>
      <c r="E312" s="35">
        <v>3409</v>
      </c>
      <c r="F312" s="35">
        <v>3358</v>
      </c>
      <c r="G312" s="35">
        <v>3046</v>
      </c>
      <c r="H312" s="35">
        <v>3039</v>
      </c>
    </row>
    <row r="313" spans="1:8" ht="20.100000000000001" hidden="1" customHeight="1" outlineLevel="1" thickBot="1">
      <c r="A313" s="23"/>
      <c r="B313" s="34" t="s">
        <v>26</v>
      </c>
      <c r="C313" s="26"/>
      <c r="D313" s="30"/>
      <c r="E313" s="1">
        <v>0</v>
      </c>
      <c r="F313" s="1">
        <v>13.78378378378379</v>
      </c>
      <c r="G313" s="1">
        <v>98.108108108108112</v>
      </c>
      <c r="H313" s="1">
        <v>100</v>
      </c>
    </row>
    <row r="314" spans="1:8" ht="21" hidden="1" customHeight="1" outlineLevel="1" thickBot="1">
      <c r="A314" s="20" t="s">
        <v>299</v>
      </c>
      <c r="B314" s="56" t="s">
        <v>300</v>
      </c>
      <c r="C314" s="8">
        <v>0</v>
      </c>
      <c r="D314" s="28">
        <v>6.0000000000000001E-3</v>
      </c>
      <c r="E314" s="59" t="s">
        <v>24</v>
      </c>
      <c r="F314" s="59" t="s">
        <v>24</v>
      </c>
      <c r="G314" s="1" t="s">
        <v>24</v>
      </c>
      <c r="H314" s="1" t="s">
        <v>24</v>
      </c>
    </row>
    <row r="315" spans="1:8" ht="20.100000000000001" hidden="1" customHeight="1" outlineLevel="1" thickBot="1">
      <c r="A315" s="23"/>
      <c r="B315" s="33" t="s">
        <v>196</v>
      </c>
      <c r="C315" s="49" t="b">
        <v>1</v>
      </c>
      <c r="D315" s="30"/>
      <c r="E315" s="60">
        <v>0</v>
      </c>
      <c r="F315" s="60">
        <v>0</v>
      </c>
      <c r="G315" s="60">
        <v>0</v>
      </c>
      <c r="H315" s="60">
        <v>0</v>
      </c>
    </row>
    <row r="316" spans="1:8" ht="20.100000000000001" hidden="1" customHeight="1" outlineLevel="1" thickBot="1">
      <c r="A316" s="23"/>
      <c r="B316" s="34" t="s">
        <v>26</v>
      </c>
      <c r="C316" s="26"/>
      <c r="D316" s="30"/>
      <c r="E316" s="1">
        <v>0</v>
      </c>
      <c r="F316" s="1">
        <v>0</v>
      </c>
      <c r="G316" s="1">
        <v>0</v>
      </c>
      <c r="H316" s="1">
        <v>0</v>
      </c>
    </row>
    <row r="317" spans="1:8" ht="20.100000000000001" hidden="1" customHeight="1" outlineLevel="1" thickBot="1">
      <c r="A317" s="18" t="s">
        <v>301</v>
      </c>
      <c r="B317" s="31" t="s">
        <v>302</v>
      </c>
      <c r="C317" s="8">
        <v>0</v>
      </c>
      <c r="D317" s="28">
        <v>4.0000000000000001E-3</v>
      </c>
      <c r="E317" s="17"/>
      <c r="F317" s="17"/>
      <c r="G317" s="17"/>
      <c r="H317" s="17"/>
    </row>
    <row r="318" spans="1:8" ht="20.100000000000001" hidden="1" customHeight="1" outlineLevel="1" thickBot="1">
      <c r="A318" s="20" t="s">
        <v>303</v>
      </c>
      <c r="B318" s="56" t="s">
        <v>304</v>
      </c>
      <c r="C318" s="8">
        <v>0</v>
      </c>
      <c r="D318" s="28">
        <v>1E-3</v>
      </c>
      <c r="E318" s="59" t="s">
        <v>24</v>
      </c>
      <c r="F318" s="59" t="s">
        <v>24</v>
      </c>
      <c r="G318" s="1" t="s">
        <v>24</v>
      </c>
      <c r="H318" s="1" t="s">
        <v>24</v>
      </c>
    </row>
    <row r="319" spans="1:8" ht="20.100000000000001" hidden="1" customHeight="1" outlineLevel="1" thickBot="1">
      <c r="A319" s="23"/>
      <c r="B319" s="33" t="s">
        <v>215</v>
      </c>
      <c r="C319" s="49" t="b">
        <v>1</v>
      </c>
      <c r="D319" s="30"/>
      <c r="E319" s="60">
        <v>0</v>
      </c>
      <c r="F319" s="60">
        <v>0</v>
      </c>
      <c r="G319" s="60">
        <v>0</v>
      </c>
      <c r="H319" s="60">
        <v>0</v>
      </c>
    </row>
    <row r="320" spans="1:8" ht="20.100000000000001" hidden="1" customHeight="1" outlineLevel="1" thickBot="1">
      <c r="A320" s="23"/>
      <c r="B320" s="34" t="s">
        <v>26</v>
      </c>
      <c r="C320" s="26"/>
      <c r="D320" s="30"/>
      <c r="E320" s="1">
        <v>0</v>
      </c>
      <c r="F320" s="1">
        <v>0</v>
      </c>
      <c r="G320" s="1">
        <v>0</v>
      </c>
      <c r="H320" s="1">
        <v>0</v>
      </c>
    </row>
    <row r="321" spans="1:8" ht="21" hidden="1" customHeight="1" outlineLevel="1" thickBot="1">
      <c r="A321" s="20" t="s">
        <v>305</v>
      </c>
      <c r="B321" s="56" t="s">
        <v>306</v>
      </c>
      <c r="C321" s="8">
        <v>0</v>
      </c>
      <c r="D321" s="28">
        <v>3.0000000000000001E-3</v>
      </c>
      <c r="E321" s="59" t="s">
        <v>24</v>
      </c>
      <c r="F321" s="59" t="s">
        <v>24</v>
      </c>
      <c r="G321" s="1" t="s">
        <v>24</v>
      </c>
      <c r="H321" s="1" t="s">
        <v>24</v>
      </c>
    </row>
    <row r="322" spans="1:8" ht="20.100000000000001" hidden="1" customHeight="1" outlineLevel="1" thickBot="1">
      <c r="A322" s="23"/>
      <c r="B322" s="33" t="s">
        <v>196</v>
      </c>
      <c r="C322" s="49" t="b">
        <v>1</v>
      </c>
      <c r="D322" s="30"/>
      <c r="E322" s="60">
        <v>0</v>
      </c>
      <c r="F322" s="60">
        <v>0</v>
      </c>
      <c r="G322" s="60">
        <v>0</v>
      </c>
      <c r="H322" s="60">
        <v>0</v>
      </c>
    </row>
    <row r="323" spans="1:8" ht="20.100000000000001" hidden="1" customHeight="1" outlineLevel="1" thickBot="1">
      <c r="A323" s="23"/>
      <c r="B323" s="34" t="s">
        <v>26</v>
      </c>
      <c r="C323" s="26"/>
      <c r="D323" s="30"/>
      <c r="E323" s="1">
        <v>0</v>
      </c>
      <c r="F323" s="1">
        <v>0</v>
      </c>
      <c r="G323" s="1">
        <v>0</v>
      </c>
      <c r="H323" s="1">
        <v>0</v>
      </c>
    </row>
    <row r="324" spans="1:8" ht="20.100000000000001" hidden="1" customHeight="1" outlineLevel="1" thickBot="1">
      <c r="A324" s="18" t="s">
        <v>307</v>
      </c>
      <c r="B324" s="31" t="s">
        <v>308</v>
      </c>
      <c r="C324" s="8">
        <v>1</v>
      </c>
      <c r="D324" s="28">
        <v>2.5000000000000001E-2</v>
      </c>
      <c r="E324" s="17"/>
      <c r="F324" s="17"/>
      <c r="G324" s="17"/>
      <c r="H324" s="17"/>
    </row>
    <row r="325" spans="1:8" ht="29.1" hidden="1" customHeight="1" outlineLevel="1" thickBot="1">
      <c r="A325" s="18" t="s">
        <v>309</v>
      </c>
      <c r="B325" s="56" t="s">
        <v>310</v>
      </c>
      <c r="C325" s="8">
        <v>0</v>
      </c>
      <c r="D325" s="28">
        <v>1.2999999999999999E-2</v>
      </c>
      <c r="E325" s="59" t="s">
        <v>24</v>
      </c>
      <c r="F325" s="59" t="s">
        <v>24</v>
      </c>
      <c r="G325" s="1" t="s">
        <v>24</v>
      </c>
      <c r="H325" s="1" t="s">
        <v>24</v>
      </c>
    </row>
    <row r="326" spans="1:8" ht="20.100000000000001" hidden="1" customHeight="1" outlineLevel="1" thickBot="1">
      <c r="A326" s="23"/>
      <c r="B326" s="33" t="s">
        <v>280</v>
      </c>
      <c r="C326" s="49" t="b">
        <v>1</v>
      </c>
      <c r="D326" s="30"/>
      <c r="E326" s="60">
        <v>0</v>
      </c>
      <c r="F326" s="60">
        <v>0</v>
      </c>
      <c r="G326" s="60">
        <v>0</v>
      </c>
      <c r="H326" s="60">
        <v>0</v>
      </c>
    </row>
    <row r="327" spans="1:8" ht="20.100000000000001" hidden="1" customHeight="1" outlineLevel="1" thickBot="1">
      <c r="A327" s="23"/>
      <c r="B327" s="34" t="s">
        <v>26</v>
      </c>
      <c r="C327" s="26"/>
      <c r="D327" s="30"/>
      <c r="E327" s="1">
        <v>0</v>
      </c>
      <c r="F327" s="1">
        <v>0</v>
      </c>
      <c r="G327" s="1">
        <v>0</v>
      </c>
      <c r="H327" s="1">
        <v>0</v>
      </c>
    </row>
    <row r="328" spans="1:8" ht="32.1" hidden="1" customHeight="1" outlineLevel="1" thickBot="1">
      <c r="A328" s="18" t="s">
        <v>311</v>
      </c>
      <c r="B328" s="56" t="s">
        <v>312</v>
      </c>
      <c r="C328" s="8">
        <v>1</v>
      </c>
      <c r="D328" s="28">
        <v>1.2999999999999999E-2</v>
      </c>
      <c r="E328" s="59" t="s">
        <v>24</v>
      </c>
      <c r="F328" s="59" t="s">
        <v>24</v>
      </c>
      <c r="G328" s="1" t="s">
        <v>9</v>
      </c>
      <c r="H328" s="1" t="s">
        <v>15</v>
      </c>
    </row>
    <row r="329" spans="1:8" ht="20.100000000000001" hidden="1" customHeight="1" outlineLevel="1" thickBot="1">
      <c r="A329" s="23"/>
      <c r="B329" s="33" t="s">
        <v>280</v>
      </c>
      <c r="C329" s="49" t="b">
        <v>0</v>
      </c>
      <c r="D329" s="30"/>
      <c r="E329" s="60">
        <v>2</v>
      </c>
      <c r="F329" s="60">
        <v>3</v>
      </c>
      <c r="G329" s="60">
        <v>6</v>
      </c>
      <c r="H329" s="60">
        <v>7</v>
      </c>
    </row>
    <row r="330" spans="1:8" ht="20.100000000000001" hidden="1" customHeight="1" outlineLevel="1" thickBot="1">
      <c r="A330" s="23"/>
      <c r="B330" s="34" t="s">
        <v>26</v>
      </c>
      <c r="C330" s="26"/>
      <c r="D330" s="30"/>
      <c r="E330" s="1">
        <v>100</v>
      </c>
      <c r="F330" s="1">
        <v>80</v>
      </c>
      <c r="G330" s="1">
        <v>20</v>
      </c>
      <c r="H330" s="1">
        <v>0</v>
      </c>
    </row>
    <row r="331" spans="1:8" ht="20.100000000000001" hidden="1" customHeight="1" outlineLevel="1" thickBot="1">
      <c r="A331" s="18" t="s">
        <v>313</v>
      </c>
      <c r="B331" s="31" t="s">
        <v>314</v>
      </c>
      <c r="C331" s="8">
        <v>1</v>
      </c>
      <c r="D331" s="28">
        <v>2.5000000000000001E-2</v>
      </c>
      <c r="E331" s="58"/>
      <c r="F331" s="58"/>
      <c r="G331" s="16"/>
      <c r="H331" s="16"/>
    </row>
    <row r="332" spans="1:8" ht="20.100000000000001" hidden="1" customHeight="1" outlineLevel="1" thickBot="1">
      <c r="A332" s="18" t="s">
        <v>315</v>
      </c>
      <c r="B332" s="31" t="s">
        <v>316</v>
      </c>
      <c r="C332" s="8">
        <v>1</v>
      </c>
      <c r="D332" s="28">
        <v>1.7000000000000001E-2</v>
      </c>
      <c r="E332" s="63"/>
      <c r="F332" s="58"/>
      <c r="G332" s="16"/>
      <c r="H332" s="16"/>
    </row>
    <row r="333" spans="1:8" ht="20.100000000000001" hidden="1" customHeight="1" outlineLevel="1" thickBot="1">
      <c r="A333" s="20" t="s">
        <v>317</v>
      </c>
      <c r="B333" s="64" t="s">
        <v>318</v>
      </c>
      <c r="C333" s="8">
        <v>0</v>
      </c>
      <c r="D333" s="28">
        <v>8.0000000000000002E-3</v>
      </c>
      <c r="E333" s="59" t="s">
        <v>24</v>
      </c>
      <c r="F333" s="59" t="s">
        <v>24</v>
      </c>
      <c r="G333" s="1" t="s">
        <v>24</v>
      </c>
      <c r="H333" s="1" t="s">
        <v>24</v>
      </c>
    </row>
    <row r="334" spans="1:8" ht="20.100000000000001" hidden="1" customHeight="1" outlineLevel="1" thickBot="1">
      <c r="A334" s="23"/>
      <c r="B334" s="33" t="s">
        <v>196</v>
      </c>
      <c r="C334" s="49" t="b">
        <v>1</v>
      </c>
      <c r="D334" s="30"/>
      <c r="E334" s="60">
        <v>0</v>
      </c>
      <c r="F334" s="60">
        <v>0</v>
      </c>
      <c r="G334" s="60">
        <v>0</v>
      </c>
      <c r="H334" s="60">
        <v>0</v>
      </c>
    </row>
    <row r="335" spans="1:8" ht="20.100000000000001" hidden="1" customHeight="1" outlineLevel="1" thickBot="1">
      <c r="A335" s="23"/>
      <c r="B335" s="34" t="s">
        <v>26</v>
      </c>
      <c r="C335" s="26"/>
      <c r="D335" s="30"/>
      <c r="E335" s="1">
        <v>0</v>
      </c>
      <c r="F335" s="1">
        <v>0</v>
      </c>
      <c r="G335" s="1">
        <v>0</v>
      </c>
      <c r="H335" s="1">
        <v>0</v>
      </c>
    </row>
    <row r="336" spans="1:8" ht="21" hidden="1" customHeight="1" outlineLevel="1" thickBot="1">
      <c r="A336" s="20" t="s">
        <v>319</v>
      </c>
      <c r="B336" s="56" t="s">
        <v>320</v>
      </c>
      <c r="C336" s="8">
        <v>1</v>
      </c>
      <c r="D336" s="28">
        <v>8.0000000000000002E-3</v>
      </c>
      <c r="E336" s="59" t="s">
        <v>24</v>
      </c>
      <c r="F336" s="59" t="s">
        <v>24</v>
      </c>
      <c r="G336" s="65" t="s">
        <v>9</v>
      </c>
      <c r="H336" s="65" t="s">
        <v>15</v>
      </c>
    </row>
    <row r="337" spans="1:8" ht="20.100000000000001" hidden="1" customHeight="1" outlineLevel="1" thickBot="1">
      <c r="A337" s="23"/>
      <c r="B337" s="33" t="s">
        <v>196</v>
      </c>
      <c r="C337" s="49" t="b">
        <v>0</v>
      </c>
      <c r="D337" s="30"/>
      <c r="E337" s="35">
        <v>699</v>
      </c>
      <c r="F337" s="35">
        <v>776</v>
      </c>
      <c r="G337" s="35">
        <v>994</v>
      </c>
      <c r="H337" s="35">
        <v>1120</v>
      </c>
    </row>
    <row r="338" spans="1:8" ht="20.100000000000001" hidden="1" customHeight="1" outlineLevel="1" thickBot="1">
      <c r="A338" s="23"/>
      <c r="B338" s="34" t="s">
        <v>26</v>
      </c>
      <c r="C338" s="26"/>
      <c r="D338" s="30"/>
      <c r="E338" s="50">
        <v>100</v>
      </c>
      <c r="F338" s="50">
        <v>81.710213776722085</v>
      </c>
      <c r="G338" s="50">
        <v>29.928741092636585</v>
      </c>
      <c r="H338" s="50">
        <v>0</v>
      </c>
    </row>
    <row r="339" spans="1:8" ht="20.100000000000001" hidden="1" customHeight="1" outlineLevel="1" thickBot="1">
      <c r="A339" s="18" t="s">
        <v>321</v>
      </c>
      <c r="B339" s="56" t="s">
        <v>322</v>
      </c>
      <c r="C339" s="8">
        <v>0</v>
      </c>
      <c r="D339" s="28">
        <v>8.0000000000000002E-3</v>
      </c>
      <c r="E339" s="59" t="s">
        <v>24</v>
      </c>
      <c r="F339" s="59" t="s">
        <v>24</v>
      </c>
      <c r="G339" s="65" t="s">
        <v>24</v>
      </c>
      <c r="H339" s="65" t="s">
        <v>24</v>
      </c>
    </row>
    <row r="340" spans="1:8" ht="20.100000000000001" hidden="1" customHeight="1" outlineLevel="1" thickBot="1">
      <c r="A340" s="23"/>
      <c r="B340" s="33" t="s">
        <v>196</v>
      </c>
      <c r="C340" s="49" t="b">
        <v>1</v>
      </c>
      <c r="D340" s="30"/>
      <c r="E340" s="60">
        <v>0</v>
      </c>
      <c r="F340" s="60">
        <v>0</v>
      </c>
      <c r="G340" s="60">
        <v>0</v>
      </c>
      <c r="H340" s="60">
        <v>0</v>
      </c>
    </row>
    <row r="341" spans="1:8" ht="20.100000000000001" hidden="1" customHeight="1" outlineLevel="1" thickBot="1">
      <c r="A341" s="23"/>
      <c r="B341" s="34" t="s">
        <v>26</v>
      </c>
      <c r="C341" s="26"/>
      <c r="D341" s="30"/>
      <c r="E341" s="1">
        <v>0</v>
      </c>
      <c r="F341" s="1">
        <v>0</v>
      </c>
      <c r="G341" s="1">
        <v>0</v>
      </c>
      <c r="H341" s="1">
        <v>0</v>
      </c>
    </row>
    <row r="342" spans="1:8" ht="30.95" hidden="1" customHeight="1" outlineLevel="1" thickBot="1">
      <c r="A342" s="5" t="s">
        <v>323</v>
      </c>
      <c r="B342" s="7" t="s">
        <v>324</v>
      </c>
      <c r="C342" s="8">
        <v>0</v>
      </c>
      <c r="D342" s="28">
        <v>6.3E-2</v>
      </c>
      <c r="E342" s="1" t="s">
        <v>325</v>
      </c>
      <c r="F342" s="1" t="s">
        <v>325</v>
      </c>
      <c r="G342" s="1" t="s">
        <v>325</v>
      </c>
      <c r="H342" s="1" t="s">
        <v>325</v>
      </c>
    </row>
    <row r="343" spans="1:8" ht="18.95" hidden="1" customHeight="1" outlineLevel="1" thickBot="1">
      <c r="A343" s="5"/>
      <c r="B343" s="6" t="s">
        <v>12</v>
      </c>
      <c r="C343" s="8"/>
      <c r="D343" s="11"/>
      <c r="E343" s="35">
        <v>0</v>
      </c>
      <c r="F343" s="35">
        <v>0</v>
      </c>
      <c r="G343" s="35">
        <v>0</v>
      </c>
      <c r="H343" s="35">
        <v>0</v>
      </c>
    </row>
    <row r="344" spans="1:8" ht="20.100000000000001" hidden="1" customHeight="1" outlineLevel="1" thickBot="1">
      <c r="A344" s="157" t="s">
        <v>326</v>
      </c>
      <c r="B344" s="37" t="s">
        <v>327</v>
      </c>
      <c r="C344" s="8">
        <v>0</v>
      </c>
      <c r="D344" s="28">
        <v>2.1000000000000001E-2</v>
      </c>
      <c r="E344" s="16"/>
      <c r="F344" s="17"/>
      <c r="G344" s="16"/>
      <c r="H344" s="16"/>
    </row>
    <row r="345" spans="1:8" ht="20.100000000000001" hidden="1" customHeight="1" outlineLevel="1" thickBot="1">
      <c r="A345" s="20" t="s">
        <v>328</v>
      </c>
      <c r="B345" s="56" t="s">
        <v>329</v>
      </c>
      <c r="C345" s="8">
        <v>0</v>
      </c>
      <c r="D345" s="28">
        <v>7.0000000000000001E-3</v>
      </c>
      <c r="E345" s="1" t="s">
        <v>24</v>
      </c>
      <c r="F345" s="1" t="s">
        <v>24</v>
      </c>
      <c r="G345" s="1" t="s">
        <v>24</v>
      </c>
      <c r="H345" s="1" t="s">
        <v>24</v>
      </c>
    </row>
    <row r="346" spans="1:8" ht="20.100000000000001" hidden="1" customHeight="1" outlineLevel="1" thickBot="1">
      <c r="A346" s="23"/>
      <c r="B346" s="33" t="s">
        <v>196</v>
      </c>
      <c r="C346" s="24" t="b">
        <v>1</v>
      </c>
      <c r="D346" s="29"/>
      <c r="E346" s="35">
        <v>0</v>
      </c>
      <c r="F346" s="35">
        <v>0</v>
      </c>
      <c r="G346" s="35">
        <v>0</v>
      </c>
      <c r="H346" s="35">
        <v>0</v>
      </c>
    </row>
    <row r="347" spans="1:8" ht="20.100000000000001" hidden="1" customHeight="1" outlineLevel="1" thickBot="1">
      <c r="A347" s="23"/>
      <c r="B347" s="34" t="s">
        <v>26</v>
      </c>
      <c r="C347" s="26"/>
      <c r="D347" s="30"/>
      <c r="E347" s="1">
        <v>0</v>
      </c>
      <c r="F347" s="1">
        <v>0</v>
      </c>
      <c r="G347" s="1">
        <v>0</v>
      </c>
      <c r="H347" s="1">
        <v>0</v>
      </c>
    </row>
    <row r="348" spans="1:8" ht="21" hidden="1" customHeight="1" outlineLevel="1" thickBot="1">
      <c r="A348" s="20" t="s">
        <v>330</v>
      </c>
      <c r="B348" s="31" t="s">
        <v>331</v>
      </c>
      <c r="C348" s="8">
        <v>0</v>
      </c>
      <c r="D348" s="28">
        <v>1.4E-2</v>
      </c>
      <c r="E348" s="16"/>
      <c r="F348" s="17"/>
      <c r="G348" s="16"/>
      <c r="H348" s="16"/>
    </row>
    <row r="349" spans="1:8" ht="20.100000000000001" hidden="1" customHeight="1" outlineLevel="1" thickBot="1">
      <c r="A349" s="20" t="s">
        <v>332</v>
      </c>
      <c r="B349" s="56" t="s">
        <v>333</v>
      </c>
      <c r="C349" s="8">
        <v>0</v>
      </c>
      <c r="D349" s="28">
        <v>8.9999999999999993E-3</v>
      </c>
      <c r="E349" s="1" t="s">
        <v>24</v>
      </c>
      <c r="F349" s="1" t="s">
        <v>24</v>
      </c>
      <c r="G349" s="1" t="s">
        <v>24</v>
      </c>
      <c r="H349" s="1" t="s">
        <v>24</v>
      </c>
    </row>
    <row r="350" spans="1:8" ht="20.100000000000001" hidden="1" customHeight="1" outlineLevel="1" thickBot="1">
      <c r="A350" s="23"/>
      <c r="B350" s="33" t="s">
        <v>334</v>
      </c>
      <c r="C350" s="24" t="b">
        <v>1</v>
      </c>
      <c r="D350" s="29"/>
      <c r="E350" s="35">
        <v>0</v>
      </c>
      <c r="F350" s="35">
        <v>0</v>
      </c>
      <c r="G350" s="35">
        <v>0</v>
      </c>
      <c r="H350" s="35">
        <v>0</v>
      </c>
    </row>
    <row r="351" spans="1:8" ht="20.100000000000001" hidden="1" customHeight="1" outlineLevel="1" thickBot="1">
      <c r="A351" s="23"/>
      <c r="B351" s="34" t="s">
        <v>26</v>
      </c>
      <c r="C351" s="26"/>
      <c r="D351" s="30"/>
      <c r="E351" s="1">
        <v>0</v>
      </c>
      <c r="F351" s="1">
        <v>0</v>
      </c>
      <c r="G351" s="1">
        <v>0</v>
      </c>
      <c r="H351" s="1">
        <v>0</v>
      </c>
    </row>
    <row r="352" spans="1:8" ht="21" hidden="1" customHeight="1" outlineLevel="1" thickBot="1">
      <c r="A352" s="20" t="s">
        <v>335</v>
      </c>
      <c r="B352" s="56" t="s">
        <v>336</v>
      </c>
      <c r="C352" s="8">
        <v>0</v>
      </c>
      <c r="D352" s="28">
        <v>5.0000000000000001E-3</v>
      </c>
      <c r="E352" s="1" t="s">
        <v>24</v>
      </c>
      <c r="F352" s="1" t="s">
        <v>24</v>
      </c>
      <c r="G352" s="1" t="s">
        <v>24</v>
      </c>
      <c r="H352" s="1" t="s">
        <v>24</v>
      </c>
    </row>
    <row r="353" spans="1:33" ht="20.100000000000001" hidden="1" customHeight="1" outlineLevel="1" thickBot="1">
      <c r="A353" s="40"/>
      <c r="B353" s="33" t="s">
        <v>334</v>
      </c>
      <c r="C353" s="24" t="b">
        <v>1</v>
      </c>
      <c r="D353" s="29"/>
      <c r="E353" s="35">
        <v>0</v>
      </c>
      <c r="F353" s="35">
        <v>0</v>
      </c>
      <c r="G353" s="35">
        <v>0</v>
      </c>
      <c r="H353" s="35">
        <v>0</v>
      </c>
    </row>
    <row r="354" spans="1:33" ht="20.100000000000001" hidden="1" customHeight="1" outlineLevel="1" thickBot="1">
      <c r="A354" s="23"/>
      <c r="B354" s="34" t="s">
        <v>26</v>
      </c>
      <c r="C354" s="26"/>
      <c r="D354" s="30"/>
      <c r="E354" s="1">
        <v>0</v>
      </c>
      <c r="F354" s="1">
        <v>0</v>
      </c>
      <c r="G354" s="1">
        <v>0</v>
      </c>
      <c r="H354" s="1">
        <v>0</v>
      </c>
    </row>
    <row r="355" spans="1:33" ht="20.100000000000001" hidden="1" customHeight="1" outlineLevel="1" thickBot="1">
      <c r="A355" s="157" t="s">
        <v>337</v>
      </c>
      <c r="B355" s="37" t="s">
        <v>338</v>
      </c>
      <c r="C355" s="8">
        <v>0</v>
      </c>
      <c r="D355" s="28">
        <v>4.2000000000000003E-2</v>
      </c>
      <c r="E355" s="16"/>
      <c r="F355" s="17"/>
      <c r="G355" s="16"/>
      <c r="H355" s="16"/>
    </row>
    <row r="356" spans="1:33" ht="20.100000000000001" hidden="1" customHeight="1" outlineLevel="1" thickBot="1">
      <c r="A356" s="20" t="s">
        <v>339</v>
      </c>
      <c r="B356" s="19" t="s">
        <v>340</v>
      </c>
      <c r="C356" s="8">
        <v>0</v>
      </c>
      <c r="D356" s="28">
        <v>4.2000000000000003E-2</v>
      </c>
      <c r="E356" s="16"/>
      <c r="F356" s="17"/>
      <c r="G356" s="16"/>
      <c r="H356" s="16"/>
    </row>
    <row r="357" spans="1:33" ht="20.100000000000001" hidden="1" customHeight="1" outlineLevel="1" thickBot="1">
      <c r="A357" s="20" t="s">
        <v>341</v>
      </c>
      <c r="B357" s="56" t="s">
        <v>342</v>
      </c>
      <c r="C357" s="8">
        <v>0</v>
      </c>
      <c r="D357" s="28">
        <v>2.8000000000000001E-2</v>
      </c>
      <c r="E357" s="1" t="s">
        <v>24</v>
      </c>
      <c r="F357" s="1" t="s">
        <v>24</v>
      </c>
      <c r="G357" s="1" t="s">
        <v>24</v>
      </c>
      <c r="H357" s="1" t="s">
        <v>24</v>
      </c>
    </row>
    <row r="358" spans="1:33" ht="20.100000000000001" hidden="1" customHeight="1" outlineLevel="1" thickBot="1">
      <c r="A358" s="23"/>
      <c r="B358" s="33" t="s">
        <v>25</v>
      </c>
      <c r="C358" s="24" t="b">
        <v>1</v>
      </c>
      <c r="D358" s="29"/>
      <c r="E358" s="35">
        <v>0</v>
      </c>
      <c r="F358" s="35">
        <v>0</v>
      </c>
      <c r="G358" s="35">
        <v>0</v>
      </c>
      <c r="H358" s="35">
        <v>0</v>
      </c>
    </row>
    <row r="359" spans="1:33" ht="20.100000000000001" hidden="1" customHeight="1" outlineLevel="1" thickBot="1">
      <c r="A359" s="23"/>
      <c r="B359" s="34" t="s">
        <v>26</v>
      </c>
      <c r="C359" s="26"/>
      <c r="D359" s="30"/>
      <c r="E359" s="1">
        <v>0</v>
      </c>
      <c r="F359" s="1">
        <v>0</v>
      </c>
      <c r="G359" s="1">
        <v>0</v>
      </c>
      <c r="H359" s="1">
        <v>0</v>
      </c>
    </row>
    <row r="360" spans="1:33" ht="21" hidden="1" customHeight="1" outlineLevel="1" thickBot="1">
      <c r="A360" s="20" t="s">
        <v>343</v>
      </c>
      <c r="B360" s="56" t="s">
        <v>344</v>
      </c>
      <c r="C360" s="8">
        <v>0</v>
      </c>
      <c r="D360" s="28">
        <v>1.4E-2</v>
      </c>
      <c r="E360" s="1" t="s">
        <v>24</v>
      </c>
      <c r="F360" s="1" t="s">
        <v>24</v>
      </c>
      <c r="G360" s="1" t="s">
        <v>24</v>
      </c>
      <c r="H360" s="1" t="s">
        <v>24</v>
      </c>
    </row>
    <row r="361" spans="1:33" ht="20.100000000000001" hidden="1" customHeight="1" outlineLevel="1" thickBot="1">
      <c r="A361" s="23"/>
      <c r="B361" s="33" t="s">
        <v>25</v>
      </c>
      <c r="C361" s="24" t="b">
        <v>1</v>
      </c>
      <c r="D361" s="29"/>
      <c r="E361" s="35">
        <v>0</v>
      </c>
      <c r="F361" s="35">
        <v>0</v>
      </c>
      <c r="G361" s="35">
        <v>0</v>
      </c>
      <c r="H361" s="35">
        <v>0</v>
      </c>
    </row>
    <row r="362" spans="1:33" ht="20.100000000000001" hidden="1" customHeight="1" outlineLevel="1" thickBot="1">
      <c r="A362" s="23"/>
      <c r="B362" s="34" t="s">
        <v>26</v>
      </c>
      <c r="C362" s="26"/>
      <c r="D362" s="30"/>
      <c r="E362" s="1">
        <v>0</v>
      </c>
      <c r="F362" s="1">
        <v>0</v>
      </c>
      <c r="G362" s="1">
        <v>0</v>
      </c>
      <c r="H362" s="1">
        <v>0</v>
      </c>
    </row>
    <row r="363" spans="1:33" ht="30" hidden="1" customHeight="1" outlineLevel="1" thickBot="1">
      <c r="A363" s="10" t="s">
        <v>345</v>
      </c>
      <c r="B363" s="7" t="s">
        <v>346</v>
      </c>
      <c r="C363" s="8">
        <v>2</v>
      </c>
      <c r="D363" s="28">
        <v>0.125</v>
      </c>
      <c r="E363" s="1" t="s">
        <v>9</v>
      </c>
      <c r="F363" s="1" t="s">
        <v>11</v>
      </c>
      <c r="G363" s="1" t="s">
        <v>11</v>
      </c>
      <c r="H363" s="1" t="s">
        <v>24</v>
      </c>
    </row>
    <row r="364" spans="1:33" ht="21" hidden="1" customHeight="1" outlineLevel="1" thickBot="1">
      <c r="A364" s="10"/>
      <c r="B364" s="6" t="s">
        <v>12</v>
      </c>
      <c r="C364" s="8"/>
      <c r="D364" s="11"/>
      <c r="E364" s="12">
        <v>25.125431876220517</v>
      </c>
      <c r="F364" s="12">
        <v>60.146649287248124</v>
      </c>
      <c r="G364" s="12">
        <v>76.239631632533829</v>
      </c>
      <c r="H364" s="12">
        <v>80.895896631047648</v>
      </c>
    </row>
    <row r="365" spans="1:33" ht="20.100000000000001" hidden="1" customHeight="1" outlineLevel="1" thickBot="1">
      <c r="A365" s="13" t="s">
        <v>347</v>
      </c>
      <c r="B365" s="14" t="s">
        <v>348</v>
      </c>
      <c r="C365" s="8">
        <v>1</v>
      </c>
      <c r="D365" s="28">
        <v>4.2000000000000003E-2</v>
      </c>
      <c r="E365" s="16"/>
      <c r="F365" s="17"/>
      <c r="G365" s="16"/>
      <c r="H365" s="16"/>
    </row>
    <row r="366" spans="1:33" s="138" customFormat="1" ht="24" hidden="1" customHeight="1" outlineLevel="1" thickBot="1">
      <c r="A366" s="66" t="s">
        <v>349</v>
      </c>
      <c r="B366" s="31" t="s">
        <v>350</v>
      </c>
      <c r="C366" s="8">
        <v>1</v>
      </c>
      <c r="D366" s="28">
        <v>2.1000000000000001E-2</v>
      </c>
      <c r="E366" s="67"/>
      <c r="F366" s="68"/>
      <c r="G366" s="67"/>
      <c r="H366" s="67"/>
      <c r="I366" s="135"/>
      <c r="K366" s="135"/>
      <c r="L366" s="135"/>
      <c r="M366" s="135"/>
      <c r="N366" s="135"/>
      <c r="O366" s="135"/>
      <c r="P366" s="135"/>
      <c r="Q366" s="135"/>
      <c r="R366" s="135"/>
      <c r="S366" s="135"/>
      <c r="T366" s="135"/>
      <c r="U366" s="135"/>
      <c r="V366" s="135"/>
      <c r="W366" s="135"/>
      <c r="X366" s="135"/>
      <c r="Y366" s="135"/>
      <c r="Z366" s="135"/>
      <c r="AA366" s="135"/>
      <c r="AB366" s="135"/>
      <c r="AC366" s="135"/>
      <c r="AD366" s="135"/>
      <c r="AE366" s="135"/>
      <c r="AF366" s="135"/>
      <c r="AG366" s="135"/>
    </row>
    <row r="367" spans="1:33" ht="20.100000000000001" hidden="1" customHeight="1" outlineLevel="1" thickBot="1">
      <c r="A367" s="20" t="s">
        <v>351</v>
      </c>
      <c r="B367" s="32" t="s">
        <v>352</v>
      </c>
      <c r="C367" s="8">
        <v>0</v>
      </c>
      <c r="D367" s="28">
        <v>0.01</v>
      </c>
      <c r="E367" s="1" t="s">
        <v>24</v>
      </c>
      <c r="F367" s="1" t="s">
        <v>24</v>
      </c>
      <c r="G367" s="1" t="s">
        <v>24</v>
      </c>
      <c r="H367" s="1" t="s">
        <v>24</v>
      </c>
    </row>
    <row r="368" spans="1:33" ht="20.100000000000001" hidden="1" customHeight="1" outlineLevel="1" thickBot="1">
      <c r="A368" s="23"/>
      <c r="B368" s="33" t="s">
        <v>25</v>
      </c>
      <c r="C368" s="57" t="b">
        <v>1</v>
      </c>
      <c r="D368" s="69"/>
      <c r="E368" s="12">
        <v>0</v>
      </c>
      <c r="F368" s="12">
        <v>0</v>
      </c>
      <c r="G368" s="12">
        <v>0</v>
      </c>
      <c r="H368" s="12">
        <v>0</v>
      </c>
    </row>
    <row r="369" spans="1:33" ht="20.100000000000001" hidden="1" customHeight="1" outlineLevel="1" thickBot="1">
      <c r="A369" s="23"/>
      <c r="B369" s="34" t="s">
        <v>26</v>
      </c>
      <c r="C369" s="26"/>
      <c r="D369" s="30"/>
      <c r="E369" s="1">
        <v>0</v>
      </c>
      <c r="F369" s="1">
        <v>0</v>
      </c>
      <c r="G369" s="1">
        <v>0</v>
      </c>
      <c r="H369" s="1">
        <v>0</v>
      </c>
    </row>
    <row r="370" spans="1:33" ht="33.950000000000003" hidden="1" customHeight="1" outlineLevel="1" thickBot="1">
      <c r="A370" s="21" t="s">
        <v>353</v>
      </c>
      <c r="B370" s="22" t="s">
        <v>354</v>
      </c>
      <c r="C370" s="8">
        <v>0</v>
      </c>
      <c r="D370" s="28">
        <v>5.0000000000000001E-3</v>
      </c>
      <c r="E370" s="1" t="s">
        <v>24</v>
      </c>
      <c r="F370" s="1" t="s">
        <v>24</v>
      </c>
      <c r="G370" s="1" t="s">
        <v>24</v>
      </c>
      <c r="H370" s="1" t="s">
        <v>24</v>
      </c>
    </row>
    <row r="371" spans="1:33" ht="20.100000000000001" hidden="1" customHeight="1" outlineLevel="1" thickBot="1">
      <c r="A371" s="23"/>
      <c r="B371" s="33" t="s">
        <v>25</v>
      </c>
      <c r="C371" s="57" t="b">
        <v>1</v>
      </c>
      <c r="D371" s="69"/>
      <c r="E371" s="12">
        <v>0</v>
      </c>
      <c r="F371" s="12">
        <v>0</v>
      </c>
      <c r="G371" s="12">
        <v>0</v>
      </c>
      <c r="H371" s="12">
        <v>0</v>
      </c>
    </row>
    <row r="372" spans="1:33" ht="20.100000000000001" hidden="1" customHeight="1" outlineLevel="1" thickBot="1">
      <c r="A372" s="23"/>
      <c r="B372" s="34" t="s">
        <v>26</v>
      </c>
      <c r="C372" s="26"/>
      <c r="D372" s="30"/>
      <c r="E372" s="1">
        <v>0</v>
      </c>
      <c r="F372" s="1">
        <v>0</v>
      </c>
      <c r="G372" s="1">
        <v>0</v>
      </c>
      <c r="H372" s="1">
        <v>0</v>
      </c>
    </row>
    <row r="373" spans="1:33" ht="33.950000000000003" hidden="1" customHeight="1" outlineLevel="1" thickBot="1">
      <c r="A373" s="21" t="s">
        <v>355</v>
      </c>
      <c r="B373" s="22" t="s">
        <v>356</v>
      </c>
      <c r="C373" s="8">
        <v>1</v>
      </c>
      <c r="D373" s="28">
        <v>5.0000000000000001E-3</v>
      </c>
      <c r="E373" s="1" t="s">
        <v>15</v>
      </c>
      <c r="F373" s="1" t="s">
        <v>24</v>
      </c>
      <c r="G373" s="1" t="s">
        <v>24</v>
      </c>
      <c r="H373" s="1" t="s">
        <v>24</v>
      </c>
    </row>
    <row r="374" spans="1:33" ht="20.100000000000001" hidden="1" customHeight="1" outlineLevel="1" thickBot="1">
      <c r="A374" s="23"/>
      <c r="B374" s="33" t="s">
        <v>25</v>
      </c>
      <c r="C374" s="57" t="b">
        <v>0</v>
      </c>
      <c r="D374" s="69"/>
      <c r="E374" s="12">
        <v>0.7</v>
      </c>
      <c r="F374" s="12">
        <v>0</v>
      </c>
      <c r="G374" s="12">
        <v>0</v>
      </c>
      <c r="H374" s="12">
        <v>0</v>
      </c>
    </row>
    <row r="375" spans="1:33" ht="20.100000000000001" hidden="1" customHeight="1" outlineLevel="1" thickBot="1">
      <c r="A375" s="23"/>
      <c r="B375" s="34" t="s">
        <v>26</v>
      </c>
      <c r="C375" s="26"/>
      <c r="D375" s="30"/>
      <c r="E375" s="1">
        <v>0</v>
      </c>
      <c r="F375" s="1">
        <v>100</v>
      </c>
      <c r="G375" s="1">
        <v>100</v>
      </c>
      <c r="H375" s="1">
        <v>100</v>
      </c>
    </row>
    <row r="376" spans="1:33" ht="33.950000000000003" hidden="1" customHeight="1" outlineLevel="1" thickBot="1">
      <c r="A376" s="18" t="s">
        <v>357</v>
      </c>
      <c r="B376" s="31" t="s">
        <v>358</v>
      </c>
      <c r="C376" s="8">
        <v>1</v>
      </c>
      <c r="D376" s="28">
        <v>2.1000000000000001E-2</v>
      </c>
      <c r="E376" s="16"/>
      <c r="F376" s="17"/>
      <c r="G376" s="16"/>
      <c r="H376" s="16"/>
    </row>
    <row r="377" spans="1:33" ht="35.1" hidden="1" customHeight="1" outlineLevel="1" thickBot="1">
      <c r="A377" s="20" t="s">
        <v>359</v>
      </c>
      <c r="B377" s="22" t="s">
        <v>360</v>
      </c>
      <c r="C377" s="8">
        <v>2</v>
      </c>
      <c r="D377" s="28">
        <v>1.4999999999999999E-2</v>
      </c>
      <c r="E377" s="1" t="s">
        <v>24</v>
      </c>
      <c r="F377" s="1" t="s">
        <v>15</v>
      </c>
      <c r="G377" s="1" t="s">
        <v>15</v>
      </c>
      <c r="H377" s="1" t="s">
        <v>24</v>
      </c>
    </row>
    <row r="378" spans="1:33" ht="20.100000000000001" hidden="1" customHeight="1" outlineLevel="1" thickBot="1">
      <c r="A378" s="23"/>
      <c r="B378" s="33" t="s">
        <v>126</v>
      </c>
      <c r="C378" s="57" t="b">
        <v>0</v>
      </c>
      <c r="D378" s="69"/>
      <c r="E378" s="12">
        <v>1</v>
      </c>
      <c r="F378" s="12">
        <v>2</v>
      </c>
      <c r="G378" s="12">
        <v>2</v>
      </c>
      <c r="H378" s="12">
        <v>1</v>
      </c>
    </row>
    <row r="379" spans="1:33" ht="20.100000000000001" hidden="1" customHeight="1" outlineLevel="1" thickBot="1">
      <c r="A379" s="23"/>
      <c r="B379" s="34" t="s">
        <v>26</v>
      </c>
      <c r="C379" s="26"/>
      <c r="D379" s="30"/>
      <c r="E379" s="1">
        <v>100</v>
      </c>
      <c r="F379" s="1">
        <v>0</v>
      </c>
      <c r="G379" s="1">
        <v>0</v>
      </c>
      <c r="H379" s="1">
        <v>100</v>
      </c>
    </row>
    <row r="380" spans="1:33" ht="33.950000000000003" hidden="1" customHeight="1" outlineLevel="1" thickBot="1">
      <c r="A380" s="21" t="s">
        <v>361</v>
      </c>
      <c r="B380" s="22" t="s">
        <v>362</v>
      </c>
      <c r="C380" s="8">
        <v>1</v>
      </c>
      <c r="D380" s="28">
        <v>7.0000000000000001E-3</v>
      </c>
      <c r="E380" s="1" t="s">
        <v>24</v>
      </c>
      <c r="F380" s="1" t="s">
        <v>9</v>
      </c>
      <c r="G380" s="1" t="s">
        <v>15</v>
      </c>
      <c r="H380" s="1" t="s">
        <v>11</v>
      </c>
    </row>
    <row r="381" spans="1:33" ht="20.100000000000001" hidden="1" customHeight="1" outlineLevel="1" thickBot="1">
      <c r="A381" s="23"/>
      <c r="B381" s="33" t="s">
        <v>196</v>
      </c>
      <c r="C381" s="57" t="b">
        <v>0</v>
      </c>
      <c r="D381" s="69"/>
      <c r="E381" s="12">
        <v>2858</v>
      </c>
      <c r="F381" s="12">
        <v>3312</v>
      </c>
      <c r="G381" s="12">
        <v>3567</v>
      </c>
      <c r="H381" s="12">
        <v>3081</v>
      </c>
    </row>
    <row r="382" spans="1:33" ht="20.100000000000001" hidden="1" customHeight="1" outlineLevel="1" thickBot="1">
      <c r="A382" s="23"/>
      <c r="B382" s="34" t="s">
        <v>26</v>
      </c>
      <c r="C382" s="26"/>
      <c r="D382" s="30"/>
      <c r="E382" s="1">
        <v>100</v>
      </c>
      <c r="F382" s="1">
        <v>35.966149506346966</v>
      </c>
      <c r="G382" s="1">
        <v>0</v>
      </c>
      <c r="H382" s="1">
        <v>68.547249647390686</v>
      </c>
    </row>
    <row r="383" spans="1:33" ht="36" hidden="1" customHeight="1" outlineLevel="1" thickBot="1">
      <c r="A383" s="13" t="s">
        <v>363</v>
      </c>
      <c r="B383" s="37" t="s">
        <v>364</v>
      </c>
      <c r="C383" s="8">
        <v>2</v>
      </c>
      <c r="D383" s="28">
        <v>8.3000000000000004E-2</v>
      </c>
      <c r="E383" s="16"/>
      <c r="F383" s="17"/>
      <c r="G383" s="16"/>
      <c r="H383" s="16"/>
    </row>
    <row r="384" spans="1:33" s="138" customFormat="1" ht="35.1" hidden="1" customHeight="1" outlineLevel="1" thickBot="1">
      <c r="A384" s="66" t="s">
        <v>365</v>
      </c>
      <c r="B384" s="31" t="s">
        <v>366</v>
      </c>
      <c r="C384" s="8">
        <v>1.5</v>
      </c>
      <c r="D384" s="28">
        <v>0.05</v>
      </c>
      <c r="E384" s="67"/>
      <c r="F384" s="68"/>
      <c r="G384" s="67"/>
      <c r="H384" s="67"/>
      <c r="I384" s="135"/>
      <c r="K384" s="135"/>
      <c r="L384" s="135"/>
      <c r="M384" s="135"/>
      <c r="N384" s="135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  <c r="AA384" s="135"/>
      <c r="AB384" s="135"/>
      <c r="AC384" s="135"/>
      <c r="AD384" s="135"/>
      <c r="AE384" s="135"/>
      <c r="AF384" s="135"/>
      <c r="AG384" s="135"/>
    </row>
    <row r="385" spans="1:8" ht="33.950000000000003" hidden="1" customHeight="1" outlineLevel="1" thickBot="1">
      <c r="A385" s="45" t="s">
        <v>367</v>
      </c>
      <c r="B385" s="31" t="s">
        <v>368</v>
      </c>
      <c r="C385" s="8">
        <v>0</v>
      </c>
      <c r="D385" s="28">
        <v>1.2999999999999999E-2</v>
      </c>
      <c r="E385" s="1" t="s">
        <v>24</v>
      </c>
      <c r="F385" s="1" t="s">
        <v>24</v>
      </c>
      <c r="G385" s="1" t="s">
        <v>24</v>
      </c>
      <c r="H385" s="1" t="s">
        <v>24</v>
      </c>
    </row>
    <row r="386" spans="1:8" ht="33.950000000000003" hidden="1" customHeight="1" outlineLevel="1" thickBot="1">
      <c r="A386" s="20" t="s">
        <v>369</v>
      </c>
      <c r="B386" s="22" t="s">
        <v>370</v>
      </c>
      <c r="C386" s="8">
        <v>0</v>
      </c>
      <c r="D386" s="28">
        <v>4.0000000000000001E-3</v>
      </c>
      <c r="E386" s="16"/>
      <c r="F386" s="70"/>
      <c r="G386" s="70"/>
      <c r="H386" s="70"/>
    </row>
    <row r="387" spans="1:8" ht="20.100000000000001" hidden="1" customHeight="1" outlineLevel="1" thickBot="1">
      <c r="A387" s="23"/>
      <c r="B387" s="33" t="s">
        <v>196</v>
      </c>
      <c r="C387" s="57" t="b">
        <v>1</v>
      </c>
      <c r="D387" s="69"/>
      <c r="E387" s="35">
        <v>0</v>
      </c>
      <c r="F387" s="35">
        <v>0</v>
      </c>
      <c r="G387" s="35">
        <v>0</v>
      </c>
      <c r="H387" s="35">
        <v>0</v>
      </c>
    </row>
    <row r="388" spans="1:8" ht="20.100000000000001" hidden="1" customHeight="1" outlineLevel="1" thickBot="1">
      <c r="A388" s="23"/>
      <c r="B388" s="34" t="s">
        <v>26</v>
      </c>
      <c r="C388" s="26"/>
      <c r="D388" s="30"/>
      <c r="E388" s="1">
        <v>0</v>
      </c>
      <c r="F388" s="1">
        <v>0</v>
      </c>
      <c r="G388" s="1">
        <v>0</v>
      </c>
      <c r="H388" s="1">
        <v>0</v>
      </c>
    </row>
    <row r="389" spans="1:8" ht="33.950000000000003" hidden="1" customHeight="1" outlineLevel="1" thickBot="1">
      <c r="A389" s="20" t="s">
        <v>371</v>
      </c>
      <c r="B389" s="22" t="s">
        <v>372</v>
      </c>
      <c r="C389" s="8">
        <v>0</v>
      </c>
      <c r="D389" s="28">
        <v>8.9999999999999993E-3</v>
      </c>
      <c r="E389" s="1" t="s">
        <v>24</v>
      </c>
      <c r="F389" s="1" t="s">
        <v>24</v>
      </c>
      <c r="G389" s="1" t="s">
        <v>24</v>
      </c>
      <c r="H389" s="1" t="s">
        <v>24</v>
      </c>
    </row>
    <row r="390" spans="1:8" ht="20.100000000000001" hidden="1" customHeight="1" outlineLevel="1" thickBot="1">
      <c r="A390" s="23"/>
      <c r="B390" s="33" t="s">
        <v>196</v>
      </c>
      <c r="C390" s="57" t="b">
        <v>1</v>
      </c>
      <c r="D390" s="69"/>
      <c r="E390" s="35">
        <v>0</v>
      </c>
      <c r="F390" s="35">
        <v>0</v>
      </c>
      <c r="G390" s="35">
        <v>0</v>
      </c>
      <c r="H390" s="35">
        <v>0</v>
      </c>
    </row>
    <row r="391" spans="1:8" ht="20.100000000000001" hidden="1" customHeight="1" outlineLevel="1" thickBot="1">
      <c r="A391" s="23"/>
      <c r="B391" s="34" t="s">
        <v>26</v>
      </c>
      <c r="C391" s="26"/>
      <c r="D391" s="30"/>
      <c r="E391" s="1">
        <v>0</v>
      </c>
      <c r="F391" s="1">
        <v>0</v>
      </c>
      <c r="G391" s="1">
        <v>0</v>
      </c>
      <c r="H391" s="1">
        <v>0</v>
      </c>
    </row>
    <row r="392" spans="1:8" ht="20.100000000000001" hidden="1" customHeight="1" outlineLevel="1" thickBot="1">
      <c r="A392" s="45" t="s">
        <v>373</v>
      </c>
      <c r="B392" s="31" t="s">
        <v>374</v>
      </c>
      <c r="C392" s="8">
        <v>1</v>
      </c>
      <c r="D392" s="28">
        <v>7.0000000000000001E-3</v>
      </c>
      <c r="E392" s="17"/>
      <c r="F392" s="17"/>
      <c r="G392" s="17"/>
      <c r="H392" s="17"/>
    </row>
    <row r="393" spans="1:8" ht="33.950000000000003" hidden="1" customHeight="1" outlineLevel="1" thickBot="1">
      <c r="A393" s="20" t="s">
        <v>375</v>
      </c>
      <c r="B393" s="22" t="s">
        <v>376</v>
      </c>
      <c r="C393" s="8">
        <v>1</v>
      </c>
      <c r="D393" s="28">
        <v>2E-3</v>
      </c>
      <c r="E393" s="1" t="s">
        <v>15</v>
      </c>
      <c r="F393" s="1" t="s">
        <v>11</v>
      </c>
      <c r="G393" s="1" t="s">
        <v>24</v>
      </c>
      <c r="H393" s="1" t="s">
        <v>10</v>
      </c>
    </row>
    <row r="394" spans="1:8" ht="20.100000000000001" hidden="1" customHeight="1" outlineLevel="1" thickBot="1">
      <c r="A394" s="23"/>
      <c r="B394" s="33" t="s">
        <v>196</v>
      </c>
      <c r="C394" s="57" t="b">
        <v>0</v>
      </c>
      <c r="D394" s="69"/>
      <c r="E394" s="35">
        <v>5509</v>
      </c>
      <c r="F394" s="35">
        <v>4941</v>
      </c>
      <c r="G394" s="35">
        <v>4769</v>
      </c>
      <c r="H394" s="35">
        <v>5068</v>
      </c>
    </row>
    <row r="395" spans="1:8" ht="20.100000000000001" hidden="1" customHeight="1" outlineLevel="1" thickBot="1">
      <c r="A395" s="23"/>
      <c r="B395" s="34" t="s">
        <v>26</v>
      </c>
      <c r="C395" s="26"/>
      <c r="D395" s="30"/>
      <c r="E395" s="1">
        <v>0</v>
      </c>
      <c r="F395" s="1">
        <v>76.756756756756758</v>
      </c>
      <c r="G395" s="1">
        <v>100</v>
      </c>
      <c r="H395" s="1">
        <v>59.594594594594597</v>
      </c>
    </row>
    <row r="396" spans="1:8" ht="20.100000000000001" hidden="1" customHeight="1" outlineLevel="1" thickBot="1">
      <c r="A396" s="20" t="s">
        <v>377</v>
      </c>
      <c r="B396" s="22" t="s">
        <v>378</v>
      </c>
      <c r="C396" s="8">
        <v>2</v>
      </c>
      <c r="D396" s="28">
        <v>4.0000000000000001E-3</v>
      </c>
      <c r="E396" s="1" t="s">
        <v>15</v>
      </c>
      <c r="F396" s="1" t="s">
        <v>9</v>
      </c>
      <c r="G396" s="1" t="s">
        <v>10</v>
      </c>
      <c r="H396" s="1" t="s">
        <v>24</v>
      </c>
    </row>
    <row r="397" spans="1:8" ht="20.100000000000001" hidden="1" customHeight="1" outlineLevel="1" thickBot="1">
      <c r="A397" s="23"/>
      <c r="B397" s="33" t="s">
        <v>196</v>
      </c>
      <c r="C397" s="57" t="b">
        <v>0</v>
      </c>
      <c r="D397" s="69"/>
      <c r="E397" s="35">
        <v>50</v>
      </c>
      <c r="F397" s="35">
        <v>40</v>
      </c>
      <c r="G397" s="35">
        <v>22</v>
      </c>
      <c r="H397" s="35">
        <v>0</v>
      </c>
    </row>
    <row r="398" spans="1:8" ht="20.100000000000001" hidden="1" customHeight="1" outlineLevel="1" thickBot="1">
      <c r="A398" s="23"/>
      <c r="B398" s="34" t="s">
        <v>26</v>
      </c>
      <c r="C398" s="26"/>
      <c r="D398" s="30"/>
      <c r="E398" s="1">
        <v>0</v>
      </c>
      <c r="F398" s="1">
        <v>20</v>
      </c>
      <c r="G398" s="1">
        <v>56</v>
      </c>
      <c r="H398" s="1">
        <v>100</v>
      </c>
    </row>
    <row r="399" spans="1:8" ht="20.100000000000001" hidden="1" customHeight="1" outlineLevel="1" thickBot="1">
      <c r="A399" s="45" t="s">
        <v>379</v>
      </c>
      <c r="B399" s="31" t="s">
        <v>380</v>
      </c>
      <c r="C399" s="8">
        <v>1</v>
      </c>
      <c r="D399" s="28">
        <v>7.0000000000000001E-3</v>
      </c>
      <c r="E399" s="17"/>
      <c r="F399" s="17"/>
      <c r="G399" s="17"/>
      <c r="H399" s="17"/>
    </row>
    <row r="400" spans="1:8" ht="33.950000000000003" hidden="1" customHeight="1" outlineLevel="1" thickBot="1">
      <c r="A400" s="20" t="s">
        <v>381</v>
      </c>
      <c r="B400" s="22" t="s">
        <v>382</v>
      </c>
      <c r="C400" s="8">
        <v>1</v>
      </c>
      <c r="D400" s="28">
        <v>2E-3</v>
      </c>
      <c r="E400" s="1" t="s">
        <v>15</v>
      </c>
      <c r="F400" s="1" t="s">
        <v>10</v>
      </c>
      <c r="G400" s="1" t="s">
        <v>24</v>
      </c>
      <c r="H400" s="1" t="s">
        <v>24</v>
      </c>
    </row>
    <row r="401" spans="1:8" ht="20.100000000000001" hidden="1" customHeight="1" outlineLevel="1" thickBot="1">
      <c r="A401" s="23"/>
      <c r="B401" s="33" t="s">
        <v>196</v>
      </c>
      <c r="C401" s="57" t="b">
        <v>0</v>
      </c>
      <c r="D401" s="69"/>
      <c r="E401" s="35">
        <v>3270</v>
      </c>
      <c r="F401" s="35">
        <v>2460</v>
      </c>
      <c r="G401" s="35">
        <v>1637</v>
      </c>
      <c r="H401" s="35">
        <v>1732</v>
      </c>
    </row>
    <row r="402" spans="1:8" ht="20.100000000000001" hidden="1" customHeight="1" outlineLevel="1" thickBot="1">
      <c r="A402" s="23"/>
      <c r="B402" s="34" t="s">
        <v>26</v>
      </c>
      <c r="C402" s="26"/>
      <c r="D402" s="30"/>
      <c r="E402" s="1">
        <v>0</v>
      </c>
      <c r="F402" s="1">
        <v>49.601959583588489</v>
      </c>
      <c r="G402" s="1">
        <v>100</v>
      </c>
      <c r="H402" s="1">
        <v>94.182486221677891</v>
      </c>
    </row>
    <row r="403" spans="1:8" ht="33.950000000000003" hidden="1" customHeight="1" outlineLevel="1" thickBot="1">
      <c r="A403" s="20" t="s">
        <v>383</v>
      </c>
      <c r="B403" s="22" t="s">
        <v>384</v>
      </c>
      <c r="C403" s="8">
        <v>0</v>
      </c>
      <c r="D403" s="28">
        <v>4.0000000000000001E-3</v>
      </c>
      <c r="E403" s="1" t="s">
        <v>24</v>
      </c>
      <c r="F403" s="1" t="s">
        <v>24</v>
      </c>
      <c r="G403" s="1" t="s">
        <v>24</v>
      </c>
      <c r="H403" s="1" t="s">
        <v>24</v>
      </c>
    </row>
    <row r="404" spans="1:8" ht="20.100000000000001" hidden="1" customHeight="1" outlineLevel="1" thickBot="1">
      <c r="A404" s="23"/>
      <c r="B404" s="33" t="s">
        <v>196</v>
      </c>
      <c r="C404" s="57" t="b">
        <v>1</v>
      </c>
      <c r="D404" s="69"/>
      <c r="E404" s="35">
        <v>0</v>
      </c>
      <c r="F404" s="35">
        <v>0</v>
      </c>
      <c r="G404" s="35">
        <v>0</v>
      </c>
      <c r="H404" s="35">
        <v>0</v>
      </c>
    </row>
    <row r="405" spans="1:8" ht="20.100000000000001" hidden="1" customHeight="1" outlineLevel="1" thickBot="1">
      <c r="A405" s="23"/>
      <c r="B405" s="34" t="s">
        <v>26</v>
      </c>
      <c r="C405" s="26"/>
      <c r="D405" s="30"/>
      <c r="E405" s="1">
        <v>0</v>
      </c>
      <c r="F405" s="1">
        <v>0</v>
      </c>
      <c r="G405" s="1">
        <v>0</v>
      </c>
      <c r="H405" s="1">
        <v>0</v>
      </c>
    </row>
    <row r="406" spans="1:8" ht="20.100000000000001" hidden="1" customHeight="1" outlineLevel="1" thickBot="1">
      <c r="A406" s="45" t="s">
        <v>385</v>
      </c>
      <c r="B406" s="31" t="s">
        <v>386</v>
      </c>
      <c r="C406" s="8">
        <v>0.5</v>
      </c>
      <c r="D406" s="28">
        <v>3.0000000000000001E-3</v>
      </c>
      <c r="E406" s="17"/>
      <c r="F406" s="17"/>
      <c r="G406" s="17"/>
      <c r="H406" s="17"/>
    </row>
    <row r="407" spans="1:8" ht="33.950000000000003" hidden="1" customHeight="1" outlineLevel="1" thickBot="1">
      <c r="A407" s="20" t="s">
        <v>387</v>
      </c>
      <c r="B407" s="22" t="s">
        <v>388</v>
      </c>
      <c r="C407" s="8">
        <v>1</v>
      </c>
      <c r="D407" s="28">
        <v>2E-3</v>
      </c>
      <c r="E407" s="1" t="s">
        <v>24</v>
      </c>
      <c r="F407" s="1" t="s">
        <v>15</v>
      </c>
      <c r="G407" s="1" t="s">
        <v>15</v>
      </c>
      <c r="H407" s="1" t="s">
        <v>24</v>
      </c>
    </row>
    <row r="408" spans="1:8" ht="20.100000000000001" hidden="1" customHeight="1" outlineLevel="1" thickBot="1">
      <c r="A408" s="23"/>
      <c r="B408" s="33" t="s">
        <v>196</v>
      </c>
      <c r="C408" s="57" t="b">
        <v>0</v>
      </c>
      <c r="D408" s="69"/>
      <c r="E408" s="35">
        <v>1843</v>
      </c>
      <c r="F408" s="35">
        <v>3036</v>
      </c>
      <c r="G408" s="35">
        <v>2995</v>
      </c>
      <c r="H408" s="35">
        <v>1768</v>
      </c>
    </row>
    <row r="409" spans="1:8" ht="20.100000000000001" hidden="1" customHeight="1" outlineLevel="1" thickBot="1">
      <c r="A409" s="23"/>
      <c r="B409" s="34" t="s">
        <v>26</v>
      </c>
      <c r="C409" s="26"/>
      <c r="D409" s="30"/>
      <c r="E409" s="1">
        <v>94.085173501577287</v>
      </c>
      <c r="F409" s="1">
        <v>0</v>
      </c>
      <c r="G409" s="1">
        <v>3.2334384858044132</v>
      </c>
      <c r="H409" s="1">
        <v>100</v>
      </c>
    </row>
    <row r="410" spans="1:8" ht="20.100000000000001" hidden="1" customHeight="1" outlineLevel="1" thickBot="1">
      <c r="A410" s="20" t="s">
        <v>389</v>
      </c>
      <c r="B410" s="22" t="s">
        <v>390</v>
      </c>
      <c r="C410" s="8">
        <v>2</v>
      </c>
      <c r="D410" s="28">
        <v>1E-3</v>
      </c>
      <c r="E410" s="1" t="s">
        <v>11</v>
      </c>
      <c r="F410" s="1" t="s">
        <v>24</v>
      </c>
      <c r="G410" s="1" t="s">
        <v>24</v>
      </c>
      <c r="H410" s="1" t="s">
        <v>15</v>
      </c>
    </row>
    <row r="411" spans="1:8" ht="20.100000000000001" hidden="1" customHeight="1" outlineLevel="1" thickBot="1">
      <c r="A411" s="23"/>
      <c r="B411" s="33" t="s">
        <v>196</v>
      </c>
      <c r="C411" s="57" t="b">
        <v>0</v>
      </c>
      <c r="D411" s="69"/>
      <c r="E411" s="35">
        <v>230</v>
      </c>
      <c r="F411" s="35">
        <v>220</v>
      </c>
      <c r="G411" s="35">
        <v>220</v>
      </c>
      <c r="H411" s="35">
        <v>260</v>
      </c>
    </row>
    <row r="412" spans="1:8" ht="20.100000000000001" hidden="1" customHeight="1" outlineLevel="1" thickBot="1">
      <c r="A412" s="23"/>
      <c r="B412" s="34" t="s">
        <v>26</v>
      </c>
      <c r="C412" s="26"/>
      <c r="D412" s="30"/>
      <c r="E412" s="1">
        <v>75</v>
      </c>
      <c r="F412" s="1">
        <v>100</v>
      </c>
      <c r="G412" s="1">
        <v>100</v>
      </c>
      <c r="H412" s="1">
        <v>0</v>
      </c>
    </row>
    <row r="413" spans="1:8" ht="20.100000000000001" hidden="1" customHeight="1" outlineLevel="1" thickBot="1">
      <c r="A413" s="45" t="s">
        <v>391</v>
      </c>
      <c r="B413" s="31" t="s">
        <v>392</v>
      </c>
      <c r="C413" s="8">
        <v>0</v>
      </c>
      <c r="D413" s="15">
        <v>1.2999999999999999E-2</v>
      </c>
      <c r="E413" s="17"/>
      <c r="F413" s="17"/>
      <c r="G413" s="17"/>
      <c r="H413" s="17"/>
    </row>
    <row r="414" spans="1:8" ht="33.950000000000003" hidden="1" customHeight="1" outlineLevel="1" thickBot="1">
      <c r="A414" s="20" t="s">
        <v>393</v>
      </c>
      <c r="B414" s="22" t="s">
        <v>394</v>
      </c>
      <c r="C414" s="8">
        <v>0</v>
      </c>
      <c r="D414" s="28">
        <v>4.0000000000000001E-3</v>
      </c>
      <c r="E414" s="1" t="s">
        <v>24</v>
      </c>
      <c r="F414" s="1" t="s">
        <v>24</v>
      </c>
      <c r="G414" s="1" t="s">
        <v>24</v>
      </c>
      <c r="H414" s="1" t="s">
        <v>24</v>
      </c>
    </row>
    <row r="415" spans="1:8" ht="20.100000000000001" hidden="1" customHeight="1" outlineLevel="1" thickBot="1">
      <c r="A415" s="23"/>
      <c r="B415" s="33" t="s">
        <v>196</v>
      </c>
      <c r="C415" s="57" t="b">
        <v>1</v>
      </c>
      <c r="D415" s="69"/>
      <c r="E415" s="35">
        <v>0</v>
      </c>
      <c r="F415" s="35">
        <v>0</v>
      </c>
      <c r="G415" s="35">
        <v>0</v>
      </c>
      <c r="H415" s="35">
        <v>0</v>
      </c>
    </row>
    <row r="416" spans="1:8" ht="20.100000000000001" hidden="1" customHeight="1" outlineLevel="1" thickBot="1">
      <c r="A416" s="23"/>
      <c r="B416" s="34" t="s">
        <v>26</v>
      </c>
      <c r="C416" s="26"/>
      <c r="D416" s="30"/>
      <c r="E416" s="1">
        <v>0</v>
      </c>
      <c r="F416" s="1">
        <v>0</v>
      </c>
      <c r="G416" s="1">
        <v>0</v>
      </c>
      <c r="H416" s="1">
        <v>0</v>
      </c>
    </row>
    <row r="417" spans="1:33" ht="33.950000000000003" hidden="1" customHeight="1" outlineLevel="1" thickBot="1">
      <c r="A417" s="20" t="s">
        <v>395</v>
      </c>
      <c r="B417" s="22" t="s">
        <v>396</v>
      </c>
      <c r="C417" s="8">
        <v>0</v>
      </c>
      <c r="D417" s="28">
        <v>8.9999999999999993E-3</v>
      </c>
      <c r="E417" s="1" t="s">
        <v>24</v>
      </c>
      <c r="F417" s="1" t="s">
        <v>24</v>
      </c>
      <c r="G417" s="1" t="s">
        <v>24</v>
      </c>
      <c r="H417" s="1" t="s">
        <v>24</v>
      </c>
    </row>
    <row r="418" spans="1:33" ht="20.100000000000001" hidden="1" customHeight="1" outlineLevel="1" thickBot="1">
      <c r="A418" s="23"/>
      <c r="B418" s="33" t="s">
        <v>196</v>
      </c>
      <c r="C418" s="57" t="b">
        <v>1</v>
      </c>
      <c r="D418" s="69"/>
      <c r="E418" s="35">
        <v>0</v>
      </c>
      <c r="F418" s="35">
        <v>0</v>
      </c>
      <c r="G418" s="35">
        <v>0</v>
      </c>
      <c r="H418" s="35">
        <v>0</v>
      </c>
    </row>
    <row r="419" spans="1:33" ht="20.100000000000001" hidden="1" customHeight="1" outlineLevel="1" thickBot="1">
      <c r="A419" s="23"/>
      <c r="B419" s="34" t="s">
        <v>26</v>
      </c>
      <c r="C419" s="26"/>
      <c r="D419" s="30"/>
      <c r="E419" s="1">
        <v>0</v>
      </c>
      <c r="F419" s="1">
        <v>0</v>
      </c>
      <c r="G419" s="1">
        <v>0</v>
      </c>
      <c r="H419" s="1">
        <v>0</v>
      </c>
    </row>
    <row r="420" spans="1:33" ht="20.100000000000001" hidden="1" customHeight="1" outlineLevel="1" thickBot="1">
      <c r="A420" s="45" t="s">
        <v>397</v>
      </c>
      <c r="B420" s="31" t="s">
        <v>398</v>
      </c>
      <c r="C420" s="8">
        <v>1</v>
      </c>
      <c r="D420" s="28">
        <v>7.0000000000000001E-3</v>
      </c>
      <c r="E420" s="17"/>
      <c r="F420" s="17"/>
      <c r="G420" s="17"/>
      <c r="H420" s="17"/>
    </row>
    <row r="421" spans="1:33" ht="33.950000000000003" hidden="1" customHeight="1" outlineLevel="1" thickBot="1">
      <c r="A421" s="20" t="s">
        <v>399</v>
      </c>
      <c r="B421" s="22" t="s">
        <v>400</v>
      </c>
      <c r="C421" s="8">
        <v>1</v>
      </c>
      <c r="D421" s="28">
        <v>2E-3</v>
      </c>
      <c r="E421" s="1" t="s">
        <v>15</v>
      </c>
      <c r="F421" s="1" t="s">
        <v>11</v>
      </c>
      <c r="G421" s="1" t="s">
        <v>24</v>
      </c>
      <c r="H421" s="1" t="s">
        <v>24</v>
      </c>
    </row>
    <row r="422" spans="1:33" ht="20.100000000000001" hidden="1" customHeight="1" outlineLevel="1" thickBot="1">
      <c r="A422" s="23"/>
      <c r="B422" s="33" t="s">
        <v>196</v>
      </c>
      <c r="C422" s="57" t="b">
        <v>0</v>
      </c>
      <c r="D422" s="69"/>
      <c r="E422" s="35">
        <v>792</v>
      </c>
      <c r="F422" s="35">
        <v>308</v>
      </c>
      <c r="G422" s="35">
        <v>0</v>
      </c>
      <c r="H422" s="35">
        <v>0</v>
      </c>
    </row>
    <row r="423" spans="1:33" ht="20.100000000000001" hidden="1" customHeight="1" outlineLevel="1" thickBot="1">
      <c r="A423" s="23"/>
      <c r="B423" s="34" t="s">
        <v>26</v>
      </c>
      <c r="C423" s="26"/>
      <c r="D423" s="30"/>
      <c r="E423" s="1">
        <v>0</v>
      </c>
      <c r="F423" s="1">
        <v>61.111111111111114</v>
      </c>
      <c r="G423" s="1">
        <v>100</v>
      </c>
      <c r="H423" s="1">
        <v>100</v>
      </c>
    </row>
    <row r="424" spans="1:33" ht="33.950000000000003" hidden="1" customHeight="1" outlineLevel="1" thickBot="1">
      <c r="A424" s="20" t="s">
        <v>401</v>
      </c>
      <c r="B424" s="22" t="s">
        <v>402</v>
      </c>
      <c r="C424" s="8">
        <v>0</v>
      </c>
      <c r="D424" s="28">
        <v>4.0000000000000001E-3</v>
      </c>
      <c r="E424" s="1" t="s">
        <v>24</v>
      </c>
      <c r="F424" s="1" t="s">
        <v>24</v>
      </c>
      <c r="G424" s="1" t="s">
        <v>24</v>
      </c>
      <c r="H424" s="1" t="s">
        <v>24</v>
      </c>
    </row>
    <row r="425" spans="1:33" ht="20.100000000000001" hidden="1" customHeight="1" outlineLevel="1" thickBot="1">
      <c r="A425" s="23"/>
      <c r="B425" s="33" t="s">
        <v>196</v>
      </c>
      <c r="C425" s="57" t="b">
        <v>1</v>
      </c>
      <c r="D425" s="69"/>
      <c r="E425" s="35">
        <v>0</v>
      </c>
      <c r="F425" s="35">
        <v>0</v>
      </c>
      <c r="G425" s="35">
        <v>0</v>
      </c>
      <c r="H425" s="35">
        <v>0</v>
      </c>
    </row>
    <row r="426" spans="1:33" ht="20.100000000000001" hidden="1" customHeight="1" outlineLevel="1" thickBot="1">
      <c r="A426" s="23"/>
      <c r="B426" s="34" t="s">
        <v>26</v>
      </c>
      <c r="C426" s="26"/>
      <c r="D426" s="30"/>
      <c r="E426" s="1">
        <v>0</v>
      </c>
      <c r="F426" s="1">
        <v>0</v>
      </c>
      <c r="G426" s="1">
        <v>0</v>
      </c>
      <c r="H426" s="1">
        <v>0</v>
      </c>
    </row>
    <row r="427" spans="1:33" s="138" customFormat="1" ht="35.1" hidden="1" customHeight="1" outlineLevel="1" thickBot="1">
      <c r="A427" s="66" t="s">
        <v>403</v>
      </c>
      <c r="B427" s="31" t="s">
        <v>404</v>
      </c>
      <c r="C427" s="8">
        <v>1</v>
      </c>
      <c r="D427" s="28">
        <v>3.3000000000000002E-2</v>
      </c>
      <c r="E427" s="67"/>
      <c r="F427" s="68"/>
      <c r="G427" s="67"/>
      <c r="H427" s="67"/>
      <c r="I427" s="135"/>
      <c r="K427" s="135"/>
      <c r="L427" s="135"/>
      <c r="M427" s="135"/>
      <c r="N427" s="135"/>
      <c r="O427" s="135"/>
      <c r="P427" s="135"/>
      <c r="Q427" s="135"/>
      <c r="R427" s="135"/>
      <c r="S427" s="135"/>
      <c r="T427" s="135"/>
      <c r="U427" s="135"/>
      <c r="V427" s="135"/>
      <c r="W427" s="135"/>
      <c r="X427" s="135"/>
      <c r="Y427" s="135"/>
      <c r="Z427" s="135"/>
      <c r="AA427" s="135"/>
      <c r="AB427" s="135"/>
      <c r="AC427" s="135"/>
      <c r="AD427" s="135"/>
      <c r="AE427" s="135"/>
      <c r="AF427" s="135"/>
      <c r="AG427" s="135"/>
    </row>
    <row r="428" spans="1:33" ht="33.950000000000003" hidden="1" customHeight="1" outlineLevel="1" thickBot="1">
      <c r="A428" s="20" t="s">
        <v>405</v>
      </c>
      <c r="B428" s="22" t="s">
        <v>406</v>
      </c>
      <c r="C428" s="8">
        <v>0</v>
      </c>
      <c r="D428" s="28">
        <v>8.9999999999999993E-3</v>
      </c>
      <c r="E428" s="1" t="s">
        <v>24</v>
      </c>
      <c r="F428" s="1" t="s">
        <v>24</v>
      </c>
      <c r="G428" s="1" t="s">
        <v>24</v>
      </c>
      <c r="H428" s="1" t="s">
        <v>24</v>
      </c>
    </row>
    <row r="429" spans="1:33" ht="20.100000000000001" hidden="1" customHeight="1" outlineLevel="1" thickBot="1">
      <c r="A429" s="23"/>
      <c r="B429" s="33" t="s">
        <v>25</v>
      </c>
      <c r="C429" s="57" t="b">
        <v>1</v>
      </c>
      <c r="D429" s="69"/>
      <c r="E429" s="12">
        <v>0</v>
      </c>
      <c r="F429" s="12">
        <v>0</v>
      </c>
      <c r="G429" s="12">
        <v>0</v>
      </c>
      <c r="H429" s="12">
        <v>0</v>
      </c>
    </row>
    <row r="430" spans="1:33" ht="20.100000000000001" hidden="1" customHeight="1" outlineLevel="1" thickBot="1">
      <c r="A430" s="23"/>
      <c r="B430" s="34" t="s">
        <v>26</v>
      </c>
      <c r="C430" s="26"/>
      <c r="D430" s="30"/>
      <c r="E430" s="1">
        <v>0</v>
      </c>
      <c r="F430" s="1">
        <v>0</v>
      </c>
      <c r="G430" s="1">
        <v>0</v>
      </c>
      <c r="H430" s="1">
        <v>0</v>
      </c>
    </row>
    <row r="431" spans="1:33" ht="20.100000000000001" hidden="1" customHeight="1" outlineLevel="1" thickBot="1">
      <c r="A431" s="20" t="s">
        <v>407</v>
      </c>
      <c r="B431" s="22" t="s">
        <v>408</v>
      </c>
      <c r="C431" s="8">
        <v>1</v>
      </c>
      <c r="D431" s="28">
        <v>4.0000000000000001E-3</v>
      </c>
      <c r="E431" s="1" t="s">
        <v>15</v>
      </c>
      <c r="F431" s="1" t="s">
        <v>10</v>
      </c>
      <c r="G431" s="1" t="s">
        <v>24</v>
      </c>
      <c r="H431" s="1" t="s">
        <v>10</v>
      </c>
    </row>
    <row r="432" spans="1:33" ht="20.100000000000001" hidden="1" customHeight="1" outlineLevel="1" thickBot="1">
      <c r="A432" s="23"/>
      <c r="B432" s="33" t="s">
        <v>25</v>
      </c>
      <c r="C432" s="57" t="b">
        <v>0</v>
      </c>
      <c r="D432" s="69"/>
      <c r="E432" s="12">
        <v>544.79999999999995</v>
      </c>
      <c r="F432" s="12">
        <v>413.5</v>
      </c>
      <c r="G432" s="12">
        <v>311.3</v>
      </c>
      <c r="H432" s="12">
        <v>404.8</v>
      </c>
    </row>
    <row r="433" spans="1:8" ht="20.100000000000001" hidden="1" customHeight="1" outlineLevel="1" thickBot="1">
      <c r="A433" s="23"/>
      <c r="B433" s="34" t="s">
        <v>26</v>
      </c>
      <c r="C433" s="26"/>
      <c r="D433" s="30"/>
      <c r="E433" s="1">
        <v>0</v>
      </c>
      <c r="F433" s="1">
        <v>56.231263383297645</v>
      </c>
      <c r="G433" s="1">
        <v>100</v>
      </c>
      <c r="H433" s="1">
        <v>59.957173447537464</v>
      </c>
    </row>
    <row r="434" spans="1:8" ht="20.100000000000001" hidden="1" customHeight="1" outlineLevel="1" thickBot="1">
      <c r="A434" s="20" t="s">
        <v>409</v>
      </c>
      <c r="B434" s="22" t="s">
        <v>410</v>
      </c>
      <c r="C434" s="8">
        <v>1</v>
      </c>
      <c r="D434" s="28">
        <v>4.0000000000000001E-3</v>
      </c>
      <c r="E434" s="1" t="s">
        <v>15</v>
      </c>
      <c r="F434" s="1" t="s">
        <v>24</v>
      </c>
      <c r="G434" s="1" t="s">
        <v>24</v>
      </c>
      <c r="H434" s="1" t="s">
        <v>11</v>
      </c>
    </row>
    <row r="435" spans="1:8" ht="20.100000000000001" hidden="1" customHeight="1" outlineLevel="1" thickBot="1">
      <c r="A435" s="23"/>
      <c r="B435" s="33" t="s">
        <v>25</v>
      </c>
      <c r="C435" s="57" t="b">
        <v>0</v>
      </c>
      <c r="D435" s="69"/>
      <c r="E435" s="12">
        <v>418.2</v>
      </c>
      <c r="F435" s="12">
        <v>242.5</v>
      </c>
      <c r="G435" s="12">
        <v>215.9</v>
      </c>
      <c r="H435" s="12">
        <v>273.10000000000002</v>
      </c>
    </row>
    <row r="436" spans="1:8" ht="20.100000000000001" hidden="1" customHeight="1" outlineLevel="1" thickBot="1">
      <c r="A436" s="23"/>
      <c r="B436" s="34" t="s">
        <v>26</v>
      </c>
      <c r="C436" s="26"/>
      <c r="D436" s="30"/>
      <c r="E436" s="1">
        <v>-1.4210854715202004E-14</v>
      </c>
      <c r="F436" s="1">
        <v>86.851211072664356</v>
      </c>
      <c r="G436" s="1">
        <v>100</v>
      </c>
      <c r="H436" s="1">
        <v>71.725160652496285</v>
      </c>
    </row>
    <row r="437" spans="1:8" ht="20.100000000000001" hidden="1" customHeight="1" outlineLevel="1" thickBot="1">
      <c r="A437" s="20" t="s">
        <v>411</v>
      </c>
      <c r="B437" s="22" t="s">
        <v>412</v>
      </c>
      <c r="C437" s="8">
        <v>0.5</v>
      </c>
      <c r="D437" s="28">
        <v>2E-3</v>
      </c>
      <c r="E437" s="1" t="s">
        <v>24</v>
      </c>
      <c r="F437" s="1" t="s">
        <v>11</v>
      </c>
      <c r="G437" s="1" t="s">
        <v>10</v>
      </c>
      <c r="H437" s="1" t="s">
        <v>15</v>
      </c>
    </row>
    <row r="438" spans="1:8" ht="20.100000000000001" hidden="1" customHeight="1" outlineLevel="1" thickBot="1">
      <c r="A438" s="23"/>
      <c r="B438" s="33" t="s">
        <v>25</v>
      </c>
      <c r="C438" s="57" t="b">
        <v>0</v>
      </c>
      <c r="D438" s="69"/>
      <c r="E438" s="12">
        <v>235</v>
      </c>
      <c r="F438" s="12">
        <v>251.3</v>
      </c>
      <c r="G438" s="12">
        <v>263.7</v>
      </c>
      <c r="H438" s="12">
        <v>292.60000000000002</v>
      </c>
    </row>
    <row r="439" spans="1:8" ht="20.100000000000001" hidden="1" customHeight="1" outlineLevel="1" thickBot="1">
      <c r="A439" s="23"/>
      <c r="B439" s="34" t="s">
        <v>26</v>
      </c>
      <c r="C439" s="26"/>
      <c r="D439" s="30"/>
      <c r="E439" s="1">
        <v>100</v>
      </c>
      <c r="F439" s="1">
        <v>71.701388888888886</v>
      </c>
      <c r="G439" s="1">
        <v>50.17361111111115</v>
      </c>
      <c r="H439" s="1">
        <v>1.4210854715202004E-14</v>
      </c>
    </row>
    <row r="440" spans="1:8" ht="20.100000000000001" hidden="1" customHeight="1" outlineLevel="1" thickBot="1">
      <c r="A440" s="20" t="s">
        <v>413</v>
      </c>
      <c r="B440" s="22" t="s">
        <v>414</v>
      </c>
      <c r="C440" s="8">
        <v>0</v>
      </c>
      <c r="D440" s="28">
        <v>8.9999999999999993E-3</v>
      </c>
      <c r="E440" s="1" t="s">
        <v>24</v>
      </c>
      <c r="F440" s="1" t="s">
        <v>24</v>
      </c>
      <c r="G440" s="1" t="s">
        <v>24</v>
      </c>
      <c r="H440" s="1" t="s">
        <v>24</v>
      </c>
    </row>
    <row r="441" spans="1:8" ht="20.100000000000001" hidden="1" customHeight="1" outlineLevel="1" thickBot="1">
      <c r="A441" s="23"/>
      <c r="B441" s="33" t="s">
        <v>25</v>
      </c>
      <c r="C441" s="57" t="b">
        <v>1</v>
      </c>
      <c r="D441" s="69"/>
      <c r="E441" s="12">
        <v>65.099999999999994</v>
      </c>
      <c r="F441" s="12">
        <v>65.099999999999994</v>
      </c>
      <c r="G441" s="12">
        <v>65.099999999999994</v>
      </c>
      <c r="H441" s="12">
        <v>65.099999999999994</v>
      </c>
    </row>
    <row r="442" spans="1:8" ht="20.100000000000001" hidden="1" customHeight="1" outlineLevel="1" thickBot="1">
      <c r="A442" s="23"/>
      <c r="B442" s="34" t="s">
        <v>26</v>
      </c>
      <c r="C442" s="26"/>
      <c r="D442" s="30"/>
      <c r="E442" s="1">
        <v>0</v>
      </c>
      <c r="F442" s="1">
        <v>0</v>
      </c>
      <c r="G442" s="1">
        <v>0</v>
      </c>
      <c r="H442" s="1">
        <v>0</v>
      </c>
    </row>
    <row r="443" spans="1:8" ht="20.100000000000001" hidden="1" customHeight="1" outlineLevel="1" thickBot="1">
      <c r="A443" s="20" t="s">
        <v>415</v>
      </c>
      <c r="B443" s="22" t="s">
        <v>416</v>
      </c>
      <c r="C443" s="8">
        <v>1</v>
      </c>
      <c r="D443" s="28">
        <v>4.0000000000000001E-3</v>
      </c>
      <c r="E443" s="1" t="s">
        <v>15</v>
      </c>
      <c r="F443" s="1" t="s">
        <v>24</v>
      </c>
      <c r="G443" s="1" t="s">
        <v>24</v>
      </c>
      <c r="H443" s="1" t="s">
        <v>11</v>
      </c>
    </row>
    <row r="444" spans="1:8" ht="20.100000000000001" hidden="1" customHeight="1" outlineLevel="1" thickBot="1">
      <c r="A444" s="23"/>
      <c r="B444" s="33" t="s">
        <v>25</v>
      </c>
      <c r="C444" s="57" t="b">
        <v>0</v>
      </c>
      <c r="D444" s="69"/>
      <c r="E444" s="12">
        <v>232.1</v>
      </c>
      <c r="F444" s="12">
        <v>128.1</v>
      </c>
      <c r="G444" s="12">
        <v>117.9</v>
      </c>
      <c r="H444" s="12">
        <v>152.80000000000001</v>
      </c>
    </row>
    <row r="445" spans="1:8" ht="20.100000000000001" hidden="1" customHeight="1" outlineLevel="1" thickBot="1">
      <c r="A445" s="23"/>
      <c r="B445" s="34" t="s">
        <v>26</v>
      </c>
      <c r="C445" s="26"/>
      <c r="D445" s="30"/>
      <c r="E445" s="1">
        <v>0</v>
      </c>
      <c r="F445" s="1">
        <v>91.068301225919441</v>
      </c>
      <c r="G445" s="1">
        <v>100</v>
      </c>
      <c r="H445" s="1">
        <v>69.439579684763572</v>
      </c>
    </row>
    <row r="446" spans="1:8" ht="30.95" hidden="1" customHeight="1" outlineLevel="1" thickBot="1">
      <c r="A446" s="10" t="s">
        <v>417</v>
      </c>
      <c r="B446" s="7" t="s">
        <v>418</v>
      </c>
      <c r="C446" s="8">
        <v>1</v>
      </c>
      <c r="D446" s="28">
        <v>6.3E-2</v>
      </c>
      <c r="E446" s="1" t="s">
        <v>24</v>
      </c>
      <c r="F446" s="1" t="s">
        <v>15</v>
      </c>
      <c r="G446" s="1" t="s">
        <v>10</v>
      </c>
      <c r="H446" s="1" t="s">
        <v>11</v>
      </c>
    </row>
    <row r="447" spans="1:8" ht="20.100000000000001" hidden="1" customHeight="1" outlineLevel="1" thickBot="1">
      <c r="A447" s="10"/>
      <c r="B447" s="6" t="s">
        <v>12</v>
      </c>
      <c r="C447" s="8"/>
      <c r="D447" s="11"/>
      <c r="E447" s="35">
        <v>100</v>
      </c>
      <c r="F447" s="35">
        <v>0</v>
      </c>
      <c r="G447" s="35">
        <v>46.153846153846153</v>
      </c>
      <c r="H447" s="35">
        <v>63.247863247863251</v>
      </c>
    </row>
    <row r="448" spans="1:8" ht="20.100000000000001" hidden="1" customHeight="1" outlineLevel="1" thickBot="1">
      <c r="A448" s="157" t="s">
        <v>419</v>
      </c>
      <c r="B448" s="14" t="s">
        <v>420</v>
      </c>
      <c r="C448" s="8">
        <v>1</v>
      </c>
      <c r="D448" s="28">
        <v>6.3E-2</v>
      </c>
      <c r="E448" s="16"/>
      <c r="F448" s="17"/>
      <c r="G448" s="16"/>
      <c r="H448" s="16"/>
    </row>
    <row r="449" spans="1:8" ht="36" hidden="1" customHeight="1" outlineLevel="1" thickBot="1">
      <c r="A449" s="20" t="s">
        <v>421</v>
      </c>
      <c r="B449" s="31" t="s">
        <v>422</v>
      </c>
      <c r="C449" s="8">
        <v>1</v>
      </c>
      <c r="D449" s="28">
        <v>1.7999999999999999E-2</v>
      </c>
      <c r="E449" s="16"/>
      <c r="F449" s="17"/>
      <c r="G449" s="16"/>
      <c r="H449" s="16"/>
    </row>
    <row r="450" spans="1:8" ht="20.100000000000001" hidden="1" customHeight="1" outlineLevel="1" thickBot="1">
      <c r="A450" s="20" t="s">
        <v>423</v>
      </c>
      <c r="B450" s="22" t="s">
        <v>424</v>
      </c>
      <c r="C450" s="8">
        <v>2</v>
      </c>
      <c r="D450" s="28">
        <v>8.0000000000000002E-3</v>
      </c>
      <c r="E450" s="1" t="s">
        <v>24</v>
      </c>
      <c r="F450" s="1" t="s">
        <v>15</v>
      </c>
      <c r="G450" s="1" t="s">
        <v>24</v>
      </c>
      <c r="H450" s="1" t="s">
        <v>24</v>
      </c>
    </row>
    <row r="451" spans="1:8" ht="20.100000000000001" hidden="1" customHeight="1" outlineLevel="1" thickBot="1">
      <c r="A451" s="23"/>
      <c r="B451" s="33" t="s">
        <v>109</v>
      </c>
      <c r="C451" s="57" t="b">
        <v>0</v>
      </c>
      <c r="D451" s="69"/>
      <c r="E451" s="35">
        <v>0</v>
      </c>
      <c r="F451" s="35">
        <v>2</v>
      </c>
      <c r="G451" s="35">
        <v>0</v>
      </c>
      <c r="H451" s="35">
        <v>0</v>
      </c>
    </row>
    <row r="452" spans="1:8" ht="20.100000000000001" hidden="1" customHeight="1" outlineLevel="1" thickBot="1">
      <c r="A452" s="23"/>
      <c r="B452" s="34" t="s">
        <v>26</v>
      </c>
      <c r="C452" s="26"/>
      <c r="D452" s="30"/>
      <c r="E452" s="1">
        <v>100</v>
      </c>
      <c r="F452" s="1">
        <v>0</v>
      </c>
      <c r="G452" s="1">
        <v>100</v>
      </c>
      <c r="H452" s="1">
        <v>100</v>
      </c>
    </row>
    <row r="453" spans="1:8" ht="21" hidden="1" customHeight="1" outlineLevel="1" thickBot="1">
      <c r="A453" s="20" t="s">
        <v>425</v>
      </c>
      <c r="B453" s="22" t="s">
        <v>426</v>
      </c>
      <c r="C453" s="8">
        <v>1.5</v>
      </c>
      <c r="D453" s="28">
        <v>6.0000000000000001E-3</v>
      </c>
      <c r="E453" s="1" t="s">
        <v>24</v>
      </c>
      <c r="F453" s="1" t="s">
        <v>15</v>
      </c>
      <c r="G453" s="1" t="s">
        <v>15</v>
      </c>
      <c r="H453" s="1" t="s">
        <v>15</v>
      </c>
    </row>
    <row r="454" spans="1:8" ht="20.100000000000001" hidden="1" customHeight="1" outlineLevel="1" thickBot="1">
      <c r="A454" s="40"/>
      <c r="B454" s="33" t="s">
        <v>109</v>
      </c>
      <c r="C454" s="57" t="b">
        <v>0</v>
      </c>
      <c r="D454" s="69"/>
      <c r="E454" s="35">
        <v>0</v>
      </c>
      <c r="F454" s="35">
        <v>1</v>
      </c>
      <c r="G454" s="35">
        <v>1</v>
      </c>
      <c r="H454" s="35">
        <v>1</v>
      </c>
    </row>
    <row r="455" spans="1:8" ht="20.100000000000001" hidden="1" customHeight="1" outlineLevel="1" thickBot="1">
      <c r="A455" s="23"/>
      <c r="B455" s="34" t="s">
        <v>26</v>
      </c>
      <c r="C455" s="26"/>
      <c r="D455" s="69"/>
      <c r="E455" s="1">
        <v>100</v>
      </c>
      <c r="F455" s="1">
        <v>0</v>
      </c>
      <c r="G455" s="1">
        <v>0</v>
      </c>
      <c r="H455" s="1">
        <v>0</v>
      </c>
    </row>
    <row r="456" spans="1:8" ht="27.95" hidden="1" customHeight="1" outlineLevel="1" thickBot="1">
      <c r="A456" s="20" t="s">
        <v>427</v>
      </c>
      <c r="B456" s="22" t="s">
        <v>428</v>
      </c>
      <c r="C456" s="8">
        <v>1</v>
      </c>
      <c r="D456" s="28">
        <v>4.0000000000000001E-3</v>
      </c>
      <c r="E456" s="1" t="s">
        <v>24</v>
      </c>
      <c r="F456" s="1" t="s">
        <v>15</v>
      </c>
      <c r="G456" s="1" t="s">
        <v>15</v>
      </c>
      <c r="H456" s="1" t="s">
        <v>24</v>
      </c>
    </row>
    <row r="457" spans="1:8" ht="20.100000000000001" hidden="1" customHeight="1" outlineLevel="1" thickBot="1">
      <c r="A457" s="23"/>
      <c r="B457" s="33" t="s">
        <v>109</v>
      </c>
      <c r="C457" s="57" t="b">
        <v>0</v>
      </c>
      <c r="D457" s="69"/>
      <c r="E457" s="35">
        <v>11</v>
      </c>
      <c r="F457" s="35">
        <v>24</v>
      </c>
      <c r="G457" s="35">
        <v>23</v>
      </c>
      <c r="H457" s="35">
        <v>13</v>
      </c>
    </row>
    <row r="458" spans="1:8" ht="20.100000000000001" hidden="1" customHeight="1" outlineLevel="1" thickBot="1">
      <c r="A458" s="23"/>
      <c r="B458" s="34" t="s">
        <v>26</v>
      </c>
      <c r="C458" s="26"/>
      <c r="D458" s="30"/>
      <c r="E458" s="1">
        <v>100</v>
      </c>
      <c r="F458" s="1">
        <v>0</v>
      </c>
      <c r="G458" s="1">
        <v>7.6923076923076934</v>
      </c>
      <c r="H458" s="1">
        <v>84.615384615384613</v>
      </c>
    </row>
    <row r="459" spans="1:8" ht="20.100000000000001" hidden="1" customHeight="1" outlineLevel="1" thickBot="1">
      <c r="A459" s="20" t="s">
        <v>429</v>
      </c>
      <c r="B459" s="31" t="s">
        <v>430</v>
      </c>
      <c r="C459" s="8">
        <v>0</v>
      </c>
      <c r="D459" s="28">
        <v>1.7999999999999999E-2</v>
      </c>
      <c r="E459" s="16"/>
      <c r="F459" s="17"/>
      <c r="G459" s="16"/>
      <c r="H459" s="16"/>
    </row>
    <row r="460" spans="1:8" ht="20.100000000000001" hidden="1" customHeight="1" outlineLevel="1" thickBot="1">
      <c r="A460" s="20" t="s">
        <v>431</v>
      </c>
      <c r="B460" s="22" t="s">
        <v>432</v>
      </c>
      <c r="C460" s="8">
        <v>0</v>
      </c>
      <c r="D460" s="28">
        <v>8.9999999999999993E-3</v>
      </c>
      <c r="E460" s="1" t="s">
        <v>24</v>
      </c>
      <c r="F460" s="1" t="s">
        <v>24</v>
      </c>
      <c r="G460" s="1" t="s">
        <v>24</v>
      </c>
      <c r="H460" s="1" t="s">
        <v>24</v>
      </c>
    </row>
    <row r="461" spans="1:8" ht="20.100000000000001" hidden="1" customHeight="1" outlineLevel="1" thickBot="1">
      <c r="A461" s="23"/>
      <c r="B461" s="33" t="s">
        <v>25</v>
      </c>
      <c r="C461" s="57" t="b">
        <v>1</v>
      </c>
      <c r="D461" s="69"/>
      <c r="E461" s="12">
        <v>0</v>
      </c>
      <c r="F461" s="12">
        <v>0</v>
      </c>
      <c r="G461" s="12">
        <v>0</v>
      </c>
      <c r="H461" s="12">
        <v>0</v>
      </c>
    </row>
    <row r="462" spans="1:8" ht="20.100000000000001" hidden="1" customHeight="1" outlineLevel="1" thickBot="1">
      <c r="A462" s="23"/>
      <c r="B462" s="34" t="s">
        <v>26</v>
      </c>
      <c r="C462" s="26"/>
      <c r="D462" s="30"/>
      <c r="E462" s="1">
        <v>0</v>
      </c>
      <c r="F462" s="1">
        <v>0</v>
      </c>
      <c r="G462" s="1">
        <v>0</v>
      </c>
      <c r="H462" s="1">
        <v>0</v>
      </c>
    </row>
    <row r="463" spans="1:8" ht="21" hidden="1" customHeight="1" outlineLevel="1" thickBot="1">
      <c r="A463" s="20" t="s">
        <v>433</v>
      </c>
      <c r="B463" s="22" t="s">
        <v>434</v>
      </c>
      <c r="C463" s="8">
        <v>0</v>
      </c>
      <c r="D463" s="28">
        <v>4.0000000000000001E-3</v>
      </c>
      <c r="E463" s="1" t="s">
        <v>24</v>
      </c>
      <c r="F463" s="1" t="s">
        <v>24</v>
      </c>
      <c r="G463" s="1" t="s">
        <v>24</v>
      </c>
      <c r="H463" s="1" t="s">
        <v>24</v>
      </c>
    </row>
    <row r="464" spans="1:8" ht="20.100000000000001" hidden="1" customHeight="1" outlineLevel="1" thickBot="1">
      <c r="A464" s="40"/>
      <c r="B464" s="33" t="s">
        <v>25</v>
      </c>
      <c r="C464" s="57" t="b">
        <v>1</v>
      </c>
      <c r="D464" s="69"/>
      <c r="E464" s="12">
        <v>0</v>
      </c>
      <c r="F464" s="12">
        <v>0</v>
      </c>
      <c r="G464" s="12">
        <v>0</v>
      </c>
      <c r="H464" s="12">
        <v>0</v>
      </c>
    </row>
    <row r="465" spans="1:8" ht="20.100000000000001" hidden="1" customHeight="1" outlineLevel="1" thickBot="1">
      <c r="A465" s="23"/>
      <c r="B465" s="34" t="s">
        <v>26</v>
      </c>
      <c r="C465" s="26"/>
      <c r="D465" s="30"/>
      <c r="E465" s="1">
        <v>0</v>
      </c>
      <c r="F465" s="1">
        <v>0</v>
      </c>
      <c r="G465" s="1">
        <v>0</v>
      </c>
      <c r="H465" s="1">
        <v>0</v>
      </c>
    </row>
    <row r="466" spans="1:8" ht="20.100000000000001" hidden="1" customHeight="1" outlineLevel="1" thickBot="1">
      <c r="A466" s="20" t="s">
        <v>435</v>
      </c>
      <c r="B466" s="22" t="s">
        <v>436</v>
      </c>
      <c r="C466" s="8">
        <v>0</v>
      </c>
      <c r="D466" s="28">
        <v>4.0000000000000001E-3</v>
      </c>
      <c r="E466" s="1" t="s">
        <v>24</v>
      </c>
      <c r="F466" s="1" t="s">
        <v>24</v>
      </c>
      <c r="G466" s="1" t="s">
        <v>24</v>
      </c>
      <c r="H466" s="1" t="s">
        <v>24</v>
      </c>
    </row>
    <row r="467" spans="1:8" ht="20.100000000000001" hidden="1" customHeight="1" outlineLevel="1" thickBot="1">
      <c r="A467" s="23"/>
      <c r="B467" s="33" t="s">
        <v>25</v>
      </c>
      <c r="C467" s="57" t="b">
        <v>1</v>
      </c>
      <c r="D467" s="69"/>
      <c r="E467" s="12">
        <v>0</v>
      </c>
      <c r="F467" s="12">
        <v>0</v>
      </c>
      <c r="G467" s="12">
        <v>0</v>
      </c>
      <c r="H467" s="12">
        <v>0</v>
      </c>
    </row>
    <row r="468" spans="1:8" ht="20.100000000000001" hidden="1" customHeight="1" outlineLevel="1" thickBot="1">
      <c r="A468" s="23"/>
      <c r="B468" s="34" t="s">
        <v>26</v>
      </c>
      <c r="C468" s="26"/>
      <c r="D468" s="30"/>
      <c r="E468" s="1">
        <v>0</v>
      </c>
      <c r="F468" s="1">
        <v>0</v>
      </c>
      <c r="G468" s="1">
        <v>0</v>
      </c>
      <c r="H468" s="1">
        <v>0</v>
      </c>
    </row>
    <row r="469" spans="1:8" ht="20.100000000000001" hidden="1" customHeight="1" outlineLevel="1" thickBot="1">
      <c r="A469" s="20" t="s">
        <v>437</v>
      </c>
      <c r="B469" s="31" t="s">
        <v>438</v>
      </c>
      <c r="C469" s="8">
        <v>0</v>
      </c>
      <c r="D469" s="28">
        <v>8.9999999999999993E-3</v>
      </c>
      <c r="E469" s="16"/>
      <c r="F469" s="17"/>
      <c r="G469" s="16"/>
      <c r="H469" s="16"/>
    </row>
    <row r="470" spans="1:8" ht="20.100000000000001" hidden="1" customHeight="1" outlineLevel="1" thickBot="1">
      <c r="A470" s="20" t="s">
        <v>439</v>
      </c>
      <c r="B470" s="22" t="s">
        <v>440</v>
      </c>
      <c r="C470" s="8">
        <v>0</v>
      </c>
      <c r="D470" s="28">
        <v>4.0000000000000001E-3</v>
      </c>
      <c r="E470" s="1" t="s">
        <v>24</v>
      </c>
      <c r="F470" s="1" t="s">
        <v>24</v>
      </c>
      <c r="G470" s="1" t="s">
        <v>24</v>
      </c>
      <c r="H470" s="1" t="s">
        <v>24</v>
      </c>
    </row>
    <row r="471" spans="1:8" ht="20.100000000000001" hidden="1" customHeight="1" outlineLevel="1" thickBot="1">
      <c r="A471" s="23"/>
      <c r="B471" s="33" t="s">
        <v>441</v>
      </c>
      <c r="C471" s="57" t="b">
        <v>1</v>
      </c>
      <c r="D471" s="69"/>
      <c r="E471" s="12">
        <v>0</v>
      </c>
      <c r="F471" s="12">
        <v>0</v>
      </c>
      <c r="G471" s="12">
        <v>0</v>
      </c>
      <c r="H471" s="12">
        <v>0</v>
      </c>
    </row>
    <row r="472" spans="1:8" ht="20.100000000000001" hidden="1" customHeight="1" outlineLevel="1" thickBot="1">
      <c r="A472" s="23"/>
      <c r="B472" s="34" t="s">
        <v>26</v>
      </c>
      <c r="C472" s="26"/>
      <c r="D472" s="30"/>
      <c r="E472" s="1">
        <v>0</v>
      </c>
      <c r="F472" s="1">
        <v>0</v>
      </c>
      <c r="G472" s="1">
        <v>0</v>
      </c>
      <c r="H472" s="1">
        <v>0</v>
      </c>
    </row>
    <row r="473" spans="1:8" ht="21" hidden="1" customHeight="1" outlineLevel="1" thickBot="1">
      <c r="A473" s="20" t="s">
        <v>442</v>
      </c>
      <c r="B473" s="22" t="s">
        <v>443</v>
      </c>
      <c r="C473" s="8">
        <v>0</v>
      </c>
      <c r="D473" s="28">
        <v>2E-3</v>
      </c>
      <c r="E473" s="1" t="s">
        <v>24</v>
      </c>
      <c r="F473" s="1" t="s">
        <v>24</v>
      </c>
      <c r="G473" s="1" t="s">
        <v>24</v>
      </c>
      <c r="H473" s="1" t="s">
        <v>24</v>
      </c>
    </row>
    <row r="474" spans="1:8" ht="20.100000000000001" hidden="1" customHeight="1" outlineLevel="1" thickBot="1">
      <c r="A474" s="40"/>
      <c r="B474" s="33" t="s">
        <v>441</v>
      </c>
      <c r="C474" s="57" t="b">
        <v>1</v>
      </c>
      <c r="D474" s="69"/>
      <c r="E474" s="12">
        <v>0</v>
      </c>
      <c r="F474" s="12">
        <v>0</v>
      </c>
      <c r="G474" s="12">
        <v>0</v>
      </c>
      <c r="H474" s="12">
        <v>0</v>
      </c>
    </row>
    <row r="475" spans="1:8" ht="20.100000000000001" hidden="1" customHeight="1" outlineLevel="1" thickBot="1">
      <c r="A475" s="23"/>
      <c r="B475" s="34" t="s">
        <v>26</v>
      </c>
      <c r="C475" s="26"/>
      <c r="D475" s="30"/>
      <c r="E475" s="1">
        <v>0</v>
      </c>
      <c r="F475" s="1">
        <v>0</v>
      </c>
      <c r="G475" s="1">
        <v>0</v>
      </c>
      <c r="H475" s="1">
        <v>0</v>
      </c>
    </row>
    <row r="476" spans="1:8" ht="20.100000000000001" hidden="1" customHeight="1" outlineLevel="1" thickBot="1">
      <c r="A476" s="20" t="s">
        <v>444</v>
      </c>
      <c r="B476" s="22" t="s">
        <v>445</v>
      </c>
      <c r="C476" s="8">
        <v>0</v>
      </c>
      <c r="D476" s="28">
        <v>2E-3</v>
      </c>
      <c r="E476" s="1" t="s">
        <v>24</v>
      </c>
      <c r="F476" s="1" t="s">
        <v>24</v>
      </c>
      <c r="G476" s="1" t="s">
        <v>24</v>
      </c>
      <c r="H476" s="1" t="s">
        <v>24</v>
      </c>
    </row>
    <row r="477" spans="1:8" ht="20.100000000000001" hidden="1" customHeight="1" outlineLevel="1" thickBot="1">
      <c r="A477" s="23"/>
      <c r="B477" s="33" t="s">
        <v>441</v>
      </c>
      <c r="C477" s="57" t="b">
        <v>1</v>
      </c>
      <c r="D477" s="69"/>
      <c r="E477" s="12">
        <v>0</v>
      </c>
      <c r="F477" s="12">
        <v>0</v>
      </c>
      <c r="G477" s="12">
        <v>0</v>
      </c>
      <c r="H477" s="12">
        <v>0</v>
      </c>
    </row>
    <row r="478" spans="1:8" ht="20.100000000000001" hidden="1" customHeight="1" outlineLevel="1" thickBot="1">
      <c r="A478" s="23"/>
      <c r="B478" s="34" t="s">
        <v>26</v>
      </c>
      <c r="C478" s="26"/>
      <c r="D478" s="30"/>
      <c r="E478" s="1">
        <v>0</v>
      </c>
      <c r="F478" s="1">
        <v>0</v>
      </c>
      <c r="G478" s="1">
        <v>0</v>
      </c>
      <c r="H478" s="1">
        <v>0</v>
      </c>
    </row>
    <row r="479" spans="1:8" ht="20.100000000000001" hidden="1" customHeight="1" outlineLevel="1" thickBot="1">
      <c r="A479" s="20" t="s">
        <v>446</v>
      </c>
      <c r="B479" s="31" t="s">
        <v>447</v>
      </c>
      <c r="C479" s="8">
        <v>0</v>
      </c>
      <c r="D479" s="28">
        <v>1.7999999999999999E-2</v>
      </c>
      <c r="E479" s="16"/>
      <c r="F479" s="17"/>
      <c r="G479" s="16"/>
      <c r="H479" s="16"/>
    </row>
    <row r="480" spans="1:8" ht="36" hidden="1" customHeight="1" outlineLevel="1" thickBot="1">
      <c r="A480" s="20" t="s">
        <v>448</v>
      </c>
      <c r="B480" s="22" t="s">
        <v>449</v>
      </c>
      <c r="C480" s="8">
        <v>0</v>
      </c>
      <c r="D480" s="28">
        <v>6.0000000000000001E-3</v>
      </c>
      <c r="E480" s="1" t="s">
        <v>24</v>
      </c>
      <c r="F480" s="1" t="s">
        <v>24</v>
      </c>
      <c r="G480" s="1" t="s">
        <v>24</v>
      </c>
      <c r="H480" s="1" t="s">
        <v>24</v>
      </c>
    </row>
    <row r="481" spans="1:8" ht="20.100000000000001" hidden="1" customHeight="1" outlineLevel="1" thickBot="1">
      <c r="A481" s="23"/>
      <c r="B481" s="33" t="s">
        <v>196</v>
      </c>
      <c r="C481" s="57" t="b">
        <v>1</v>
      </c>
      <c r="D481" s="69"/>
      <c r="E481" s="35">
        <v>0</v>
      </c>
      <c r="F481" s="35">
        <v>0</v>
      </c>
      <c r="G481" s="35">
        <v>0</v>
      </c>
      <c r="H481" s="35">
        <v>0</v>
      </c>
    </row>
    <row r="482" spans="1:8" ht="20.100000000000001" hidden="1" customHeight="1" outlineLevel="1" thickBot="1">
      <c r="A482" s="23"/>
      <c r="B482" s="34" t="s">
        <v>26</v>
      </c>
      <c r="C482" s="26"/>
      <c r="D482" s="30"/>
      <c r="E482" s="52">
        <v>0</v>
      </c>
      <c r="F482" s="52">
        <v>0</v>
      </c>
      <c r="G482" s="52">
        <v>0</v>
      </c>
      <c r="H482" s="52">
        <v>0</v>
      </c>
    </row>
    <row r="483" spans="1:8" ht="35.1" hidden="1" customHeight="1" outlineLevel="1" thickBot="1">
      <c r="A483" s="20" t="s">
        <v>450</v>
      </c>
      <c r="B483" s="22" t="s">
        <v>451</v>
      </c>
      <c r="C483" s="8">
        <v>0</v>
      </c>
      <c r="D483" s="28">
        <v>6.0000000000000001E-3</v>
      </c>
      <c r="E483" s="1" t="s">
        <v>24</v>
      </c>
      <c r="F483" s="1" t="s">
        <v>24</v>
      </c>
      <c r="G483" s="1" t="s">
        <v>24</v>
      </c>
      <c r="H483" s="1" t="s">
        <v>24</v>
      </c>
    </row>
    <row r="484" spans="1:8" ht="20.100000000000001" hidden="1" customHeight="1" outlineLevel="1" thickBot="1">
      <c r="A484" s="40"/>
      <c r="B484" s="33" t="s">
        <v>196</v>
      </c>
      <c r="C484" s="57" t="b">
        <v>1</v>
      </c>
      <c r="D484" s="69"/>
      <c r="E484" s="35">
        <v>0</v>
      </c>
      <c r="F484" s="35">
        <v>0</v>
      </c>
      <c r="G484" s="35">
        <v>0</v>
      </c>
      <c r="H484" s="35">
        <v>0</v>
      </c>
    </row>
    <row r="485" spans="1:8" ht="20.100000000000001" hidden="1" customHeight="1" outlineLevel="1" thickBot="1">
      <c r="A485" s="23"/>
      <c r="B485" s="34" t="s">
        <v>26</v>
      </c>
      <c r="C485" s="26"/>
      <c r="D485" s="30"/>
      <c r="E485" s="52">
        <v>0</v>
      </c>
      <c r="F485" s="52">
        <v>0</v>
      </c>
      <c r="G485" s="52">
        <v>0</v>
      </c>
      <c r="H485" s="52">
        <v>0</v>
      </c>
    </row>
    <row r="486" spans="1:8" ht="36" hidden="1" customHeight="1" outlineLevel="1" thickBot="1">
      <c r="A486" s="20" t="s">
        <v>452</v>
      </c>
      <c r="B486" s="22" t="s">
        <v>453</v>
      </c>
      <c r="C486" s="8">
        <v>0</v>
      </c>
      <c r="D486" s="28">
        <v>6.0000000000000001E-3</v>
      </c>
      <c r="E486" s="1" t="s">
        <v>24</v>
      </c>
      <c r="F486" s="1" t="s">
        <v>24</v>
      </c>
      <c r="G486" s="1" t="s">
        <v>24</v>
      </c>
      <c r="H486" s="1" t="s">
        <v>24</v>
      </c>
    </row>
    <row r="487" spans="1:8" ht="20.100000000000001" hidden="1" customHeight="1" outlineLevel="1" thickBot="1">
      <c r="A487" s="23"/>
      <c r="B487" s="33" t="s">
        <v>196</v>
      </c>
      <c r="C487" s="57" t="b">
        <v>1</v>
      </c>
      <c r="D487" s="69"/>
      <c r="E487" s="35">
        <v>0</v>
      </c>
      <c r="F487" s="35">
        <v>0</v>
      </c>
      <c r="G487" s="35">
        <v>0</v>
      </c>
      <c r="H487" s="35">
        <v>0</v>
      </c>
    </row>
    <row r="488" spans="1:8" ht="20.100000000000001" hidden="1" customHeight="1" outlineLevel="1" thickBot="1">
      <c r="A488" s="23"/>
      <c r="B488" s="34" t="s">
        <v>26</v>
      </c>
      <c r="C488" s="26"/>
      <c r="D488" s="30"/>
      <c r="E488" s="52">
        <v>0</v>
      </c>
      <c r="F488" s="52">
        <v>0</v>
      </c>
      <c r="G488" s="52">
        <v>0</v>
      </c>
      <c r="H488" s="52">
        <v>0</v>
      </c>
    </row>
    <row r="489" spans="1:8" ht="30" hidden="1" customHeight="1" outlineLevel="1" thickBot="1">
      <c r="A489" s="10" t="s">
        <v>454</v>
      </c>
      <c r="B489" s="7" t="s">
        <v>455</v>
      </c>
      <c r="C489" s="8">
        <v>0</v>
      </c>
      <c r="D489" s="71">
        <v>12.5</v>
      </c>
      <c r="E489" s="1" t="str">
        <f>IF($D489=TRUE,"",IF(C489&gt;=80,"++",IF(C489&gt;=60,"+",IF(C489&gt;=40,"o",IF(C489&gt;=20,"-",IF(C489&lt;20,"--",))))))</f>
        <v>--</v>
      </c>
      <c r="F489" s="1" t="s">
        <v>9</v>
      </c>
      <c r="G489" s="1" t="s">
        <v>11</v>
      </c>
      <c r="H489" s="1" t="str">
        <f>IF($D489=TRUE,"",IF(B489&gt;=80,"++",IF(B489&gt;=60,"+",IF(B489&gt;=40,"o",IF(B489&gt;=20,"-",IF(B489&lt;20,"--",))))))</f>
        <v>++</v>
      </c>
    </row>
    <row r="490" spans="1:8" ht="20.100000000000001" hidden="1" customHeight="1" outlineLevel="1" thickBot="1">
      <c r="A490" s="10"/>
      <c r="B490" s="150" t="s">
        <v>12</v>
      </c>
      <c r="C490" s="8"/>
      <c r="D490" s="71"/>
      <c r="E490" s="155">
        <v>0</v>
      </c>
      <c r="F490" s="155">
        <v>23</v>
      </c>
      <c r="G490" s="155">
        <v>74</v>
      </c>
      <c r="H490" s="155">
        <v>100</v>
      </c>
    </row>
    <row r="491" spans="1:8" ht="20.100000000000001" hidden="1" customHeight="1" outlineLevel="1" thickBot="1">
      <c r="A491" s="157" t="s">
        <v>456</v>
      </c>
      <c r="B491" s="14" t="s">
        <v>457</v>
      </c>
      <c r="C491" s="8">
        <v>0</v>
      </c>
      <c r="D491" s="71">
        <v>6.3</v>
      </c>
      <c r="E491" s="16"/>
      <c r="F491" s="17"/>
      <c r="G491" s="16"/>
      <c r="H491" s="16"/>
    </row>
    <row r="492" spans="1:8" ht="20.100000000000001" hidden="1" customHeight="1" outlineLevel="1" thickBot="1">
      <c r="A492" s="20" t="s">
        <v>458</v>
      </c>
      <c r="B492" s="31" t="s">
        <v>459</v>
      </c>
      <c r="C492" s="8">
        <v>0</v>
      </c>
      <c r="D492" s="28">
        <v>2.1000000000000001E-2</v>
      </c>
      <c r="E492" s="16"/>
      <c r="F492" s="17"/>
      <c r="G492" s="16"/>
      <c r="H492" s="16"/>
    </row>
    <row r="493" spans="1:8" ht="20.100000000000001" hidden="1" customHeight="1" outlineLevel="1" thickBot="1">
      <c r="A493" s="20" t="s">
        <v>460</v>
      </c>
      <c r="B493" s="22" t="s">
        <v>461</v>
      </c>
      <c r="C493" s="8">
        <v>0</v>
      </c>
      <c r="D493" s="28">
        <v>1.2E-2</v>
      </c>
      <c r="E493" s="1" t="s">
        <v>24</v>
      </c>
      <c r="F493" s="1" t="s">
        <v>24</v>
      </c>
      <c r="G493" s="1" t="s">
        <v>24</v>
      </c>
      <c r="H493" s="1" t="s">
        <v>24</v>
      </c>
    </row>
    <row r="494" spans="1:8" ht="20.100000000000001" hidden="1" customHeight="1" outlineLevel="1" thickBot="1">
      <c r="A494" s="23"/>
      <c r="B494" s="33" t="s">
        <v>109</v>
      </c>
      <c r="C494" s="72" t="b">
        <v>1</v>
      </c>
      <c r="D494" s="73"/>
      <c r="E494" s="12">
        <v>0</v>
      </c>
      <c r="F494" s="12">
        <v>0</v>
      </c>
      <c r="G494" s="12">
        <v>0</v>
      </c>
      <c r="H494" s="12">
        <v>0</v>
      </c>
    </row>
    <row r="495" spans="1:8" ht="20.100000000000001" hidden="1" customHeight="1" outlineLevel="1" thickBot="1">
      <c r="A495" s="23"/>
      <c r="B495" s="34" t="s">
        <v>26</v>
      </c>
      <c r="C495" s="26"/>
      <c r="D495" s="30"/>
      <c r="E495" s="1">
        <v>0</v>
      </c>
      <c r="F495" s="1">
        <v>0</v>
      </c>
      <c r="G495" s="1">
        <v>0</v>
      </c>
      <c r="H495" s="1">
        <v>0</v>
      </c>
    </row>
    <row r="496" spans="1:8" ht="21" hidden="1" customHeight="1" outlineLevel="1" thickBot="1">
      <c r="A496" s="20" t="s">
        <v>462</v>
      </c>
      <c r="B496" s="22" t="s">
        <v>463</v>
      </c>
      <c r="C496" s="8">
        <v>0</v>
      </c>
      <c r="D496" s="28">
        <v>6.0000000000000001E-3</v>
      </c>
      <c r="E496" s="1" t="s">
        <v>24</v>
      </c>
      <c r="F496" s="1" t="s">
        <v>24</v>
      </c>
      <c r="G496" s="1" t="s">
        <v>24</v>
      </c>
      <c r="H496" s="1" t="s">
        <v>24</v>
      </c>
    </row>
    <row r="497" spans="1:42" ht="20.100000000000001" hidden="1" customHeight="1" outlineLevel="1" thickBot="1">
      <c r="A497" s="40"/>
      <c r="B497" s="33" t="s">
        <v>109</v>
      </c>
      <c r="C497" s="72" t="b">
        <v>1</v>
      </c>
      <c r="D497" s="73"/>
      <c r="E497" s="12">
        <v>0</v>
      </c>
      <c r="F497" s="12">
        <v>0</v>
      </c>
      <c r="G497" s="12">
        <v>0</v>
      </c>
      <c r="H497" s="12">
        <v>0</v>
      </c>
    </row>
    <row r="498" spans="1:42" ht="20.100000000000001" hidden="1" customHeight="1" outlineLevel="1" thickBot="1">
      <c r="A498" s="23"/>
      <c r="B498" s="34" t="s">
        <v>26</v>
      </c>
      <c r="C498" s="26"/>
      <c r="D498" s="30"/>
      <c r="E498" s="1">
        <v>0</v>
      </c>
      <c r="F498" s="1">
        <v>0</v>
      </c>
      <c r="G498" s="1">
        <v>0</v>
      </c>
      <c r="H498" s="1">
        <v>0</v>
      </c>
    </row>
    <row r="499" spans="1:42" ht="36" hidden="1" customHeight="1" outlineLevel="1" thickBot="1">
      <c r="A499" s="20" t="s">
        <v>464</v>
      </c>
      <c r="B499" s="22" t="s">
        <v>465</v>
      </c>
      <c r="C499" s="8">
        <v>0.5</v>
      </c>
      <c r="D499" s="28">
        <v>3.0000000000000001E-3</v>
      </c>
      <c r="E499" s="1" t="s">
        <v>15</v>
      </c>
      <c r="F499" s="1" t="s">
        <v>9</v>
      </c>
      <c r="G499" s="1" t="s">
        <v>11</v>
      </c>
      <c r="H499" s="1" t="s">
        <v>24</v>
      </c>
    </row>
    <row r="500" spans="1:42" ht="20.100000000000001" hidden="1" customHeight="1" outlineLevel="1" thickBot="1">
      <c r="A500" s="23"/>
      <c r="B500" s="33" t="s">
        <v>25</v>
      </c>
      <c r="C500" s="72" t="b">
        <v>0</v>
      </c>
      <c r="D500" s="73"/>
      <c r="E500" s="12">
        <v>31.6</v>
      </c>
      <c r="F500" s="12">
        <v>30.8</v>
      </c>
      <c r="G500" s="12">
        <v>29</v>
      </c>
      <c r="H500" s="12">
        <v>28.1</v>
      </c>
    </row>
    <row r="501" spans="1:42" ht="20.100000000000001" hidden="1" customHeight="1" outlineLevel="1" thickBot="1">
      <c r="A501" s="23"/>
      <c r="B501" s="34" t="s">
        <v>26</v>
      </c>
      <c r="C501" s="26"/>
      <c r="D501" s="30"/>
      <c r="E501" s="50">
        <v>0</v>
      </c>
      <c r="F501" s="50">
        <v>22.857142857142875</v>
      </c>
      <c r="G501" s="50">
        <v>74.285714285714334</v>
      </c>
      <c r="H501" s="50">
        <v>100</v>
      </c>
    </row>
    <row r="502" spans="1:42" ht="20.100000000000001" hidden="1" customHeight="1" outlineLevel="1" thickBot="1">
      <c r="A502" s="20" t="s">
        <v>466</v>
      </c>
      <c r="B502" s="56" t="s">
        <v>467</v>
      </c>
      <c r="C502" s="8">
        <v>0</v>
      </c>
      <c r="D502" s="28">
        <v>4.2000000000000003E-2</v>
      </c>
      <c r="E502" s="1" t="s">
        <v>24</v>
      </c>
      <c r="F502" s="1" t="s">
        <v>24</v>
      </c>
      <c r="G502" s="1" t="s">
        <v>24</v>
      </c>
      <c r="H502" s="1" t="s">
        <v>24</v>
      </c>
      <c r="I502" s="139"/>
    </row>
    <row r="503" spans="1:42" ht="20.100000000000001" hidden="1" customHeight="1" outlineLevel="1" thickBot="1">
      <c r="A503" s="23"/>
      <c r="B503" s="33" t="s">
        <v>468</v>
      </c>
      <c r="C503" s="72" t="b">
        <v>1</v>
      </c>
      <c r="D503" s="73"/>
      <c r="E503" s="12">
        <v>0</v>
      </c>
      <c r="F503" s="12">
        <v>0</v>
      </c>
      <c r="G503" s="12">
        <v>0</v>
      </c>
      <c r="H503" s="12">
        <v>0</v>
      </c>
    </row>
    <row r="504" spans="1:42" ht="20.100000000000001" hidden="1" customHeight="1" outlineLevel="1" thickBot="1">
      <c r="A504" s="23"/>
      <c r="B504" s="34" t="s">
        <v>26</v>
      </c>
      <c r="C504" s="26"/>
      <c r="D504" s="30"/>
      <c r="E504" s="1">
        <v>0</v>
      </c>
      <c r="F504" s="1">
        <v>0</v>
      </c>
      <c r="G504" s="1">
        <v>0</v>
      </c>
      <c r="H504" s="1">
        <v>0</v>
      </c>
    </row>
    <row r="505" spans="1:42" ht="20.100000000000001" hidden="1" customHeight="1" outlineLevel="1" thickBot="1">
      <c r="A505" s="157" t="s">
        <v>469</v>
      </c>
      <c r="B505" s="37" t="s">
        <v>470</v>
      </c>
      <c r="C505" s="8">
        <v>0</v>
      </c>
      <c r="D505" s="28">
        <v>6.3E-2</v>
      </c>
      <c r="E505" s="16"/>
      <c r="F505" s="17"/>
      <c r="G505" s="16"/>
      <c r="H505" s="16"/>
    </row>
    <row r="506" spans="1:42" s="140" customFormat="1" ht="20.100000000000001" hidden="1" customHeight="1" outlineLevel="1" thickBot="1">
      <c r="A506" s="20" t="s">
        <v>471</v>
      </c>
      <c r="B506" s="74" t="s">
        <v>472</v>
      </c>
      <c r="C506" s="8">
        <v>0</v>
      </c>
      <c r="D506" s="28">
        <v>2.1000000000000001E-2</v>
      </c>
      <c r="E506" s="16"/>
      <c r="F506" s="17"/>
      <c r="G506" s="16"/>
      <c r="H506" s="16"/>
      <c r="I506" s="135"/>
      <c r="J506" s="158"/>
      <c r="K506" s="135"/>
      <c r="L506" s="135"/>
      <c r="M506" s="135"/>
      <c r="N506" s="135"/>
      <c r="O506" s="135"/>
      <c r="P506" s="135"/>
      <c r="Q506" s="135"/>
      <c r="R506" s="135"/>
      <c r="S506" s="135"/>
      <c r="T506" s="135"/>
      <c r="U506" s="135"/>
      <c r="V506" s="135"/>
      <c r="W506" s="135"/>
      <c r="X506" s="135"/>
      <c r="Y506" s="135"/>
      <c r="Z506" s="135"/>
      <c r="AA506" s="135"/>
      <c r="AB506" s="135"/>
      <c r="AC506" s="135"/>
      <c r="AD506" s="135"/>
      <c r="AE506" s="135"/>
      <c r="AF506" s="135"/>
      <c r="AG506" s="135"/>
      <c r="AH506" s="135"/>
      <c r="AI506" s="135"/>
      <c r="AJ506" s="135"/>
      <c r="AK506" s="135"/>
      <c r="AL506" s="135"/>
      <c r="AM506" s="135"/>
      <c r="AN506" s="135"/>
      <c r="AO506" s="135"/>
      <c r="AP506" s="135"/>
    </row>
    <row r="507" spans="1:42" ht="20.100000000000001" hidden="1" customHeight="1" outlineLevel="1" thickBot="1">
      <c r="A507" s="20" t="s">
        <v>473</v>
      </c>
      <c r="B507" s="22" t="s">
        <v>474</v>
      </c>
      <c r="C507" s="8">
        <v>0</v>
      </c>
      <c r="D507" s="28">
        <v>8.9999999999999993E-3</v>
      </c>
      <c r="E507" s="1" t="s">
        <v>24</v>
      </c>
      <c r="F507" s="1" t="s">
        <v>24</v>
      </c>
      <c r="G507" s="1" t="s">
        <v>24</v>
      </c>
      <c r="H507" s="1" t="s">
        <v>24</v>
      </c>
    </row>
    <row r="508" spans="1:42" ht="20.100000000000001" hidden="1" customHeight="1" outlineLevel="1" thickBot="1">
      <c r="A508" s="23"/>
      <c r="B508" s="33" t="s">
        <v>25</v>
      </c>
      <c r="C508" s="72" t="b">
        <v>1</v>
      </c>
      <c r="D508" s="73">
        <v>1.6E-2</v>
      </c>
      <c r="E508" s="12">
        <v>0</v>
      </c>
      <c r="F508" s="12">
        <v>0</v>
      </c>
      <c r="G508" s="12">
        <v>0</v>
      </c>
      <c r="H508" s="12">
        <v>0</v>
      </c>
    </row>
    <row r="509" spans="1:42" ht="20.100000000000001" hidden="1" customHeight="1" outlineLevel="1" thickBot="1">
      <c r="A509" s="23"/>
      <c r="B509" s="34" t="s">
        <v>26</v>
      </c>
      <c r="C509" s="26"/>
      <c r="D509" s="30"/>
      <c r="E509" s="1">
        <v>0</v>
      </c>
      <c r="F509" s="1">
        <v>0</v>
      </c>
      <c r="G509" s="1">
        <v>0</v>
      </c>
      <c r="H509" s="1">
        <v>0</v>
      </c>
    </row>
    <row r="510" spans="1:42" ht="21" hidden="1" customHeight="1" outlineLevel="1" thickBot="1">
      <c r="A510" s="20" t="s">
        <v>475</v>
      </c>
      <c r="B510" s="22" t="s">
        <v>476</v>
      </c>
      <c r="C510" s="8">
        <v>0</v>
      </c>
      <c r="D510" s="28">
        <v>5.0000000000000001E-3</v>
      </c>
      <c r="E510" s="1" t="s">
        <v>24</v>
      </c>
      <c r="F510" s="1" t="s">
        <v>24</v>
      </c>
      <c r="G510" s="1" t="s">
        <v>24</v>
      </c>
      <c r="H510" s="1" t="s">
        <v>24</v>
      </c>
    </row>
    <row r="511" spans="1:42" ht="20.100000000000001" hidden="1" customHeight="1" outlineLevel="1" thickBot="1">
      <c r="A511" s="40"/>
      <c r="B511" s="33" t="s">
        <v>25</v>
      </c>
      <c r="C511" s="72" t="b">
        <v>1</v>
      </c>
      <c r="D511" s="73"/>
      <c r="E511" s="12">
        <v>0</v>
      </c>
      <c r="F511" s="12">
        <v>0</v>
      </c>
      <c r="G511" s="12">
        <v>0</v>
      </c>
      <c r="H511" s="12">
        <v>0</v>
      </c>
    </row>
    <row r="512" spans="1:42" ht="20.100000000000001" hidden="1" customHeight="1" outlineLevel="1" thickBot="1">
      <c r="A512" s="23"/>
      <c r="B512" s="34" t="s">
        <v>26</v>
      </c>
      <c r="C512" s="26"/>
      <c r="D512" s="30"/>
      <c r="E512" s="1">
        <v>0</v>
      </c>
      <c r="F512" s="1">
        <v>0</v>
      </c>
      <c r="G512" s="1">
        <v>0</v>
      </c>
      <c r="H512" s="1">
        <v>0</v>
      </c>
    </row>
    <row r="513" spans="1:33" ht="36" hidden="1" customHeight="1" outlineLevel="1" thickBot="1">
      <c r="A513" s="20" t="s">
        <v>477</v>
      </c>
      <c r="B513" s="22" t="s">
        <v>478</v>
      </c>
      <c r="C513" s="8">
        <v>0</v>
      </c>
      <c r="D513" s="28">
        <v>7.0000000000000001E-3</v>
      </c>
      <c r="E513" s="1" t="s">
        <v>24</v>
      </c>
      <c r="F513" s="1" t="s">
        <v>24</v>
      </c>
      <c r="G513" s="1" t="s">
        <v>24</v>
      </c>
      <c r="H513" s="1" t="s">
        <v>24</v>
      </c>
    </row>
    <row r="514" spans="1:33" ht="20.100000000000001" hidden="1" customHeight="1" outlineLevel="1" thickBot="1">
      <c r="A514" s="23"/>
      <c r="B514" s="33" t="s">
        <v>25</v>
      </c>
      <c r="C514" s="72" t="b">
        <v>1</v>
      </c>
      <c r="D514" s="73"/>
      <c r="E514" s="12">
        <v>0</v>
      </c>
      <c r="F514" s="12">
        <v>0</v>
      </c>
      <c r="G514" s="12">
        <v>0</v>
      </c>
      <c r="H514" s="12">
        <v>0</v>
      </c>
    </row>
    <row r="515" spans="1:33" ht="20.100000000000001" hidden="1" customHeight="1" outlineLevel="1" thickBot="1">
      <c r="A515" s="23"/>
      <c r="B515" s="34" t="s">
        <v>26</v>
      </c>
      <c r="C515" s="26"/>
      <c r="D515" s="30"/>
      <c r="E515" s="1">
        <v>0</v>
      </c>
      <c r="F515" s="1">
        <v>0</v>
      </c>
      <c r="G515" s="1">
        <v>0</v>
      </c>
      <c r="H515" s="1">
        <v>0</v>
      </c>
    </row>
    <row r="516" spans="1:33" ht="20.100000000000001" hidden="1" customHeight="1" outlineLevel="1" thickBot="1">
      <c r="A516" s="20" t="s">
        <v>479</v>
      </c>
      <c r="B516" s="31" t="s">
        <v>480</v>
      </c>
      <c r="C516" s="8">
        <v>0</v>
      </c>
      <c r="D516" s="28">
        <v>4.2000000000000003E-2</v>
      </c>
      <c r="E516" s="1" t="s">
        <v>24</v>
      </c>
      <c r="F516" s="1" t="s">
        <v>24</v>
      </c>
      <c r="G516" s="1" t="s">
        <v>24</v>
      </c>
      <c r="H516" s="1" t="s">
        <v>24</v>
      </c>
    </row>
    <row r="517" spans="1:33" ht="20.100000000000001" hidden="1" customHeight="1" outlineLevel="1" thickBot="1">
      <c r="A517" s="23"/>
      <c r="B517" s="33" t="s">
        <v>481</v>
      </c>
      <c r="C517" s="72" t="b">
        <v>1</v>
      </c>
      <c r="D517" s="73"/>
      <c r="E517" s="12">
        <v>0</v>
      </c>
      <c r="F517" s="12">
        <v>0</v>
      </c>
      <c r="G517" s="12">
        <v>0</v>
      </c>
      <c r="H517" s="12">
        <v>0</v>
      </c>
    </row>
    <row r="518" spans="1:33" ht="20.100000000000001" hidden="1" customHeight="1" outlineLevel="1" thickBot="1">
      <c r="A518" s="23"/>
      <c r="B518" s="34" t="s">
        <v>26</v>
      </c>
      <c r="C518" s="26"/>
      <c r="D518" s="30"/>
      <c r="E518" s="50">
        <v>0</v>
      </c>
      <c r="F518" s="50">
        <v>0</v>
      </c>
      <c r="G518" s="50">
        <v>0</v>
      </c>
      <c r="H518" s="50">
        <v>0</v>
      </c>
    </row>
    <row r="519" spans="1:33" s="142" customFormat="1" ht="39.950000000000003" customHeight="1" thickBot="1">
      <c r="A519" s="75" t="s">
        <v>482</v>
      </c>
      <c r="B519" s="75" t="s">
        <v>483</v>
      </c>
      <c r="C519" s="4" t="s">
        <v>7</v>
      </c>
      <c r="D519" s="78" t="s">
        <v>484</v>
      </c>
      <c r="E519" s="2" t="s">
        <v>10</v>
      </c>
      <c r="F519" s="2" t="s">
        <v>9</v>
      </c>
      <c r="G519" s="2" t="s">
        <v>10</v>
      </c>
      <c r="H519" s="2" t="s">
        <v>11</v>
      </c>
      <c r="I519" s="141"/>
      <c r="K519" s="141"/>
      <c r="L519" s="141"/>
      <c r="M519" s="141"/>
      <c r="N519" s="141"/>
      <c r="O519" s="141"/>
      <c r="P519" s="141"/>
      <c r="Q519" s="141"/>
      <c r="R519" s="141"/>
      <c r="S519" s="141"/>
      <c r="T519" s="141"/>
      <c r="U519" s="141"/>
      <c r="V519" s="141"/>
      <c r="W519" s="141"/>
      <c r="X519" s="141"/>
      <c r="Y519" s="141"/>
      <c r="Z519" s="141"/>
      <c r="AA519" s="141"/>
      <c r="AB519" s="141"/>
      <c r="AC519" s="141"/>
      <c r="AD519" s="141"/>
      <c r="AE519" s="141"/>
      <c r="AF519" s="141"/>
      <c r="AG519" s="141"/>
    </row>
    <row r="520" spans="1:33" ht="20.100000000000001" customHeight="1" collapsed="1" thickBot="1">
      <c r="A520" s="76"/>
      <c r="B520" s="77" t="s">
        <v>485</v>
      </c>
      <c r="C520" s="4"/>
      <c r="D520" s="78"/>
      <c r="E520" s="52">
        <v>51.659974776466875</v>
      </c>
      <c r="F520" s="52">
        <v>28.341552022394755</v>
      </c>
      <c r="G520" s="52">
        <v>54.391379475298848</v>
      </c>
      <c r="H520" s="52">
        <v>75.506534615710365</v>
      </c>
    </row>
    <row r="521" spans="1:33" ht="30" hidden="1" customHeight="1" outlineLevel="1" thickBot="1">
      <c r="A521" s="79" t="s">
        <v>486</v>
      </c>
      <c r="B521" s="80" t="s">
        <v>487</v>
      </c>
      <c r="C521" s="81">
        <v>1</v>
      </c>
      <c r="D521" s="9">
        <v>0.1</v>
      </c>
      <c r="E521" s="1" t="s">
        <v>15</v>
      </c>
      <c r="F521" s="1" t="s">
        <v>15</v>
      </c>
      <c r="G521" s="1" t="s">
        <v>24</v>
      </c>
      <c r="H521" s="1" t="s">
        <v>24</v>
      </c>
      <c r="K521" s="143"/>
      <c r="L521" s="143"/>
      <c r="M521" s="143"/>
      <c r="N521" s="143"/>
    </row>
    <row r="522" spans="1:33" ht="20.100000000000001" hidden="1" customHeight="1" outlineLevel="1" thickBot="1">
      <c r="A522" s="79"/>
      <c r="B522" s="124" t="s">
        <v>485</v>
      </c>
      <c r="C522" s="81"/>
      <c r="D522" s="9"/>
      <c r="E522" s="1">
        <v>4.736951571734001E-15</v>
      </c>
      <c r="F522" s="1">
        <v>3.351656785663939</v>
      </c>
      <c r="G522" s="1">
        <v>88.036985669263487</v>
      </c>
      <c r="H522" s="1">
        <v>100</v>
      </c>
      <c r="K522" s="143"/>
      <c r="L522" s="143"/>
      <c r="M522" s="143"/>
      <c r="N522" s="143"/>
    </row>
    <row r="523" spans="1:33" ht="20.100000000000001" hidden="1" customHeight="1" outlineLevel="1" thickBot="1">
      <c r="A523" s="82" t="s">
        <v>488</v>
      </c>
      <c r="B523" s="83" t="s">
        <v>489</v>
      </c>
      <c r="C523" s="8">
        <v>1</v>
      </c>
      <c r="D523" s="9"/>
      <c r="E523" s="16"/>
      <c r="F523" s="17"/>
      <c r="G523" s="16"/>
      <c r="H523" s="16"/>
    </row>
    <row r="524" spans="1:33" ht="35.1" hidden="1" customHeight="1" outlineLevel="1" thickBot="1">
      <c r="A524" s="84" t="s">
        <v>490</v>
      </c>
      <c r="B524" s="85" t="s">
        <v>491</v>
      </c>
      <c r="C524" s="8">
        <v>0</v>
      </c>
      <c r="D524" s="15">
        <v>0.05</v>
      </c>
      <c r="E524" s="16"/>
      <c r="F524" s="17"/>
      <c r="G524" s="16"/>
      <c r="H524" s="16"/>
    </row>
    <row r="525" spans="1:33" ht="51.95" hidden="1" customHeight="1" outlineLevel="1" thickBot="1">
      <c r="A525" s="84" t="s">
        <v>492</v>
      </c>
      <c r="B525" s="86" t="s">
        <v>493</v>
      </c>
      <c r="C525" s="8">
        <v>0</v>
      </c>
      <c r="D525" s="87">
        <v>3.3000000000000002E-2</v>
      </c>
      <c r="E525" s="1" t="s">
        <v>24</v>
      </c>
      <c r="F525" s="1" t="s">
        <v>24</v>
      </c>
      <c r="G525" s="1" t="s">
        <v>24</v>
      </c>
      <c r="H525" s="1" t="s">
        <v>24</v>
      </c>
    </row>
    <row r="526" spans="1:33" ht="20.100000000000001" hidden="1" customHeight="1" outlineLevel="1" thickBot="1">
      <c r="A526" s="88"/>
      <c r="B526" s="89" t="s">
        <v>25</v>
      </c>
      <c r="C526" s="57" t="b">
        <v>1</v>
      </c>
      <c r="D526" s="91"/>
      <c r="E526" s="12">
        <v>0</v>
      </c>
      <c r="F526" s="12">
        <v>0</v>
      </c>
      <c r="G526" s="12">
        <v>0</v>
      </c>
      <c r="H526" s="12">
        <v>0</v>
      </c>
    </row>
    <row r="527" spans="1:33" ht="20.100000000000001" hidden="1" customHeight="1" outlineLevel="1" thickBot="1">
      <c r="A527" s="88"/>
      <c r="B527" s="90" t="s">
        <v>26</v>
      </c>
      <c r="C527" s="26"/>
      <c r="D527" s="91"/>
      <c r="E527" s="1">
        <v>0</v>
      </c>
      <c r="F527" s="1">
        <v>0</v>
      </c>
      <c r="G527" s="1">
        <v>0</v>
      </c>
      <c r="H527" s="1">
        <v>0</v>
      </c>
    </row>
    <row r="528" spans="1:33" ht="45.75" hidden="1" outlineLevel="1" thickBot="1">
      <c r="A528" s="84" t="s">
        <v>494</v>
      </c>
      <c r="B528" s="86" t="s">
        <v>495</v>
      </c>
      <c r="C528" s="8">
        <v>0</v>
      </c>
      <c r="D528" s="87">
        <v>1.7000000000000001E-2</v>
      </c>
      <c r="E528" s="1" t="s">
        <v>24</v>
      </c>
      <c r="F528" s="1" t="s">
        <v>24</v>
      </c>
      <c r="G528" s="1" t="s">
        <v>24</v>
      </c>
      <c r="H528" s="1" t="s">
        <v>24</v>
      </c>
    </row>
    <row r="529" spans="1:11" ht="20.100000000000001" hidden="1" customHeight="1" outlineLevel="1" thickBot="1">
      <c r="A529" s="88"/>
      <c r="B529" s="89" t="s">
        <v>25</v>
      </c>
      <c r="C529" s="57" t="b">
        <v>1</v>
      </c>
      <c r="D529" s="91"/>
      <c r="E529" s="12">
        <v>0</v>
      </c>
      <c r="F529" s="12">
        <v>0</v>
      </c>
      <c r="G529" s="12">
        <v>0</v>
      </c>
      <c r="H529" s="12">
        <v>0</v>
      </c>
    </row>
    <row r="530" spans="1:11" ht="20.100000000000001" hidden="1" customHeight="1" outlineLevel="1" thickBot="1">
      <c r="A530" s="88"/>
      <c r="B530" s="90" t="s">
        <v>26</v>
      </c>
      <c r="C530" s="26"/>
      <c r="D530" s="96"/>
      <c r="E530" s="1">
        <v>0</v>
      </c>
      <c r="F530" s="1">
        <v>0</v>
      </c>
      <c r="G530" s="1">
        <v>0</v>
      </c>
      <c r="H530" s="1">
        <v>0</v>
      </c>
    </row>
    <row r="531" spans="1:11" ht="54" hidden="1" customHeight="1" outlineLevel="1" thickBot="1">
      <c r="A531" s="84" t="s">
        <v>496</v>
      </c>
      <c r="B531" s="92" t="s">
        <v>497</v>
      </c>
      <c r="C531" s="8">
        <v>1</v>
      </c>
      <c r="D531" s="15">
        <v>2.5000000000000001E-2</v>
      </c>
      <c r="E531" s="16"/>
      <c r="F531" s="17"/>
      <c r="G531" s="16"/>
      <c r="H531" s="16"/>
    </row>
    <row r="532" spans="1:11" ht="21.95" hidden="1" customHeight="1" outlineLevel="1" thickBot="1">
      <c r="A532" s="84" t="s">
        <v>498</v>
      </c>
      <c r="B532" s="93" t="s">
        <v>499</v>
      </c>
      <c r="C532" s="8">
        <v>2</v>
      </c>
      <c r="D532" s="15">
        <v>1.7000000000000001E-2</v>
      </c>
      <c r="E532" s="1" t="s">
        <v>15</v>
      </c>
      <c r="F532" s="1" t="s">
        <v>15</v>
      </c>
      <c r="G532" s="1" t="s">
        <v>24</v>
      </c>
      <c r="H532" s="1" t="s">
        <v>24</v>
      </c>
    </row>
    <row r="533" spans="1:11" ht="20.100000000000001" hidden="1" customHeight="1" outlineLevel="1" thickBot="1">
      <c r="A533" s="94"/>
      <c r="B533" s="89" t="s">
        <v>25</v>
      </c>
      <c r="C533" s="57" t="b">
        <v>0</v>
      </c>
      <c r="D533" s="96"/>
      <c r="E533" s="12">
        <v>1.8510449918098988</v>
      </c>
      <c r="F533" s="12">
        <v>1.820100858649524</v>
      </c>
      <c r="G533" s="12">
        <v>0.10214251702438357</v>
      </c>
      <c r="H533" s="12">
        <v>5.6316459714305281E-2</v>
      </c>
    </row>
    <row r="534" spans="1:11" ht="21.95" hidden="1" customHeight="1" outlineLevel="1" thickBot="1">
      <c r="A534" s="94"/>
      <c r="B534" s="90" t="s">
        <v>26</v>
      </c>
      <c r="C534" s="26"/>
      <c r="D534" s="96"/>
      <c r="E534" s="1">
        <v>1.4210854715202004E-14</v>
      </c>
      <c r="F534" s="1">
        <v>1.7241678954222266</v>
      </c>
      <c r="G534" s="1">
        <v>97.446630145419817</v>
      </c>
      <c r="H534" s="1">
        <v>100</v>
      </c>
      <c r="K534" s="96"/>
    </row>
    <row r="535" spans="1:11" ht="24.95" hidden="1" customHeight="1" outlineLevel="1" thickBot="1">
      <c r="A535" s="84" t="s">
        <v>500</v>
      </c>
      <c r="B535" s="93" t="s">
        <v>501</v>
      </c>
      <c r="C535" s="8">
        <v>1</v>
      </c>
      <c r="D535" s="15">
        <v>8.0000000000000002E-3</v>
      </c>
      <c r="E535" s="1" t="s">
        <v>15</v>
      </c>
      <c r="F535" s="1" t="s">
        <v>15</v>
      </c>
      <c r="G535" s="1" t="s">
        <v>24</v>
      </c>
      <c r="H535" s="1" t="s">
        <v>24</v>
      </c>
    </row>
    <row r="536" spans="1:11" ht="20.100000000000001" hidden="1" customHeight="1" outlineLevel="1" thickBot="1">
      <c r="A536" s="94"/>
      <c r="B536" s="89" t="s">
        <v>25</v>
      </c>
      <c r="C536" s="57" t="b">
        <v>0</v>
      </c>
      <c r="D536" s="98"/>
      <c r="E536" s="12">
        <v>0.62903496119296509</v>
      </c>
      <c r="F536" s="12">
        <v>0.62225509995943618</v>
      </c>
      <c r="G536" s="12">
        <v>6.4054646463077056E-2</v>
      </c>
      <c r="H536" s="12">
        <v>2.907310753524987E-2</v>
      </c>
    </row>
    <row r="537" spans="1:11" ht="20.100000000000001" hidden="1" customHeight="1" outlineLevel="1" thickBot="1">
      <c r="A537" s="94"/>
      <c r="B537" s="90" t="s">
        <v>26</v>
      </c>
      <c r="C537" s="97"/>
      <c r="D537" s="96"/>
      <c r="E537" s="1">
        <v>0</v>
      </c>
      <c r="F537" s="1">
        <v>1.1300487176301175</v>
      </c>
      <c r="G537" s="1">
        <v>94.169372816861696</v>
      </c>
      <c r="H537" s="1">
        <v>100</v>
      </c>
    </row>
    <row r="538" spans="1:11" ht="50.1" hidden="1" customHeight="1" outlineLevel="1" thickBot="1">
      <c r="A538" s="84" t="s">
        <v>502</v>
      </c>
      <c r="B538" s="86" t="s">
        <v>503</v>
      </c>
      <c r="C538" s="8">
        <v>1</v>
      </c>
      <c r="D538" s="15">
        <v>2.5000000000000001E-2</v>
      </c>
      <c r="E538" s="1" t="s">
        <v>15</v>
      </c>
      <c r="F538" s="1" t="s">
        <v>15</v>
      </c>
      <c r="G538" s="1" t="s">
        <v>11</v>
      </c>
      <c r="H538" s="1" t="s">
        <v>24</v>
      </c>
    </row>
    <row r="539" spans="1:11" ht="20.100000000000001" hidden="1" customHeight="1" outlineLevel="1" thickBot="1">
      <c r="A539" s="94"/>
      <c r="B539" s="89" t="s">
        <v>334</v>
      </c>
      <c r="C539" s="57" t="b">
        <v>0</v>
      </c>
      <c r="D539" s="96"/>
      <c r="E539" s="12">
        <v>40.077679946526828</v>
      </c>
      <c r="F539" s="12">
        <v>39.630964553799451</v>
      </c>
      <c r="G539" s="12">
        <v>33.199030397084663</v>
      </c>
      <c r="H539" s="12">
        <v>31.449142274900719</v>
      </c>
      <c r="I539" s="144"/>
    </row>
    <row r="540" spans="1:11" ht="20.100000000000001" hidden="1" customHeight="1" outlineLevel="1" thickBot="1">
      <c r="A540" s="94"/>
      <c r="B540" s="90" t="s">
        <v>26</v>
      </c>
      <c r="C540" s="26"/>
      <c r="D540" s="26"/>
      <c r="E540" s="1">
        <v>0</v>
      </c>
      <c r="F540" s="1">
        <v>5.1771854018363541</v>
      </c>
      <c r="G540" s="1">
        <v>79.719760302626526</v>
      </c>
      <c r="H540" s="1">
        <v>100</v>
      </c>
    </row>
    <row r="541" spans="1:11" ht="30" hidden="1" customHeight="1" outlineLevel="1" thickBot="1">
      <c r="A541" s="79" t="s">
        <v>504</v>
      </c>
      <c r="B541" s="80" t="s">
        <v>505</v>
      </c>
      <c r="C541" s="81">
        <v>2</v>
      </c>
      <c r="D541" s="9">
        <v>0.2</v>
      </c>
      <c r="E541" s="1" t="s">
        <v>24</v>
      </c>
      <c r="F541" s="1" t="s">
        <v>15</v>
      </c>
      <c r="G541" s="1" t="s">
        <v>9</v>
      </c>
      <c r="H541" s="1" t="s">
        <v>24</v>
      </c>
    </row>
    <row r="542" spans="1:11" ht="20.100000000000001" hidden="1" customHeight="1" outlineLevel="1" thickBot="1">
      <c r="A542" s="79"/>
      <c r="B542" s="124" t="s">
        <v>485</v>
      </c>
      <c r="C542" s="81"/>
      <c r="D542" s="9"/>
      <c r="E542" s="154">
        <v>83.731597301950572</v>
      </c>
      <c r="F542" s="154">
        <v>5.3642034230569022</v>
      </c>
      <c r="G542" s="154">
        <v>24.64890562345526</v>
      </c>
      <c r="H542" s="154">
        <v>86.842431595696382</v>
      </c>
    </row>
    <row r="543" spans="1:11" ht="20.100000000000001" hidden="1" customHeight="1" outlineLevel="1" thickBot="1">
      <c r="A543" s="82" t="s">
        <v>506</v>
      </c>
      <c r="B543" s="83" t="s">
        <v>507</v>
      </c>
      <c r="C543" s="8">
        <v>1</v>
      </c>
      <c r="D543" s="87">
        <v>0.1</v>
      </c>
      <c r="E543" s="17"/>
      <c r="F543" s="17"/>
      <c r="G543" s="17"/>
      <c r="H543" s="17"/>
    </row>
    <row r="544" spans="1:11" ht="30.75" hidden="1" outlineLevel="1" thickBot="1">
      <c r="A544" s="84" t="s">
        <v>508</v>
      </c>
      <c r="B544" s="85" t="s">
        <v>509</v>
      </c>
      <c r="C544" s="8">
        <v>2</v>
      </c>
      <c r="D544" s="87">
        <v>0.1</v>
      </c>
      <c r="E544" s="17"/>
      <c r="F544" s="17"/>
      <c r="G544" s="17"/>
      <c r="H544" s="17"/>
    </row>
    <row r="545" spans="1:8" ht="35.1" hidden="1" customHeight="1" outlineLevel="1" thickBot="1">
      <c r="A545" s="84" t="s">
        <v>510</v>
      </c>
      <c r="B545" s="86" t="s">
        <v>511</v>
      </c>
      <c r="C545" s="8">
        <v>2</v>
      </c>
      <c r="D545" s="15">
        <v>6.7000000000000004E-2</v>
      </c>
      <c r="E545" s="1" t="s">
        <v>11</v>
      </c>
      <c r="F545" s="1" t="s">
        <v>15</v>
      </c>
      <c r="G545" s="1" t="s">
        <v>9</v>
      </c>
      <c r="H545" s="1" t="s">
        <v>24</v>
      </c>
    </row>
    <row r="546" spans="1:8" ht="20.100000000000001" hidden="1" customHeight="1" outlineLevel="1" thickBot="1">
      <c r="A546" s="88"/>
      <c r="B546" s="89" t="s">
        <v>25</v>
      </c>
      <c r="C546" s="57" t="b">
        <v>0</v>
      </c>
      <c r="D546" s="95"/>
      <c r="E546" s="12">
        <v>22.100128555319735</v>
      </c>
      <c r="F546" s="12">
        <v>25.638271900769336</v>
      </c>
      <c r="G546" s="12">
        <v>23.907828140671775</v>
      </c>
      <c r="H546" s="12">
        <v>20.958026899138876</v>
      </c>
    </row>
    <row r="547" spans="1:8" ht="20.100000000000001" hidden="1" customHeight="1" outlineLevel="1" thickBot="1">
      <c r="A547" s="88"/>
      <c r="B547" s="90" t="s">
        <v>26</v>
      </c>
      <c r="C547" s="26"/>
      <c r="D547" s="96"/>
      <c r="E547" s="1">
        <v>75.597395952925865</v>
      </c>
      <c r="F547" s="1">
        <v>0</v>
      </c>
      <c r="G547" s="1">
        <v>36.973358435182888</v>
      </c>
      <c r="H547" s="1">
        <v>100</v>
      </c>
    </row>
    <row r="548" spans="1:8" ht="35.1" hidden="1" customHeight="1" outlineLevel="1" thickBot="1">
      <c r="A548" s="84" t="s">
        <v>512</v>
      </c>
      <c r="B548" s="86" t="s">
        <v>513</v>
      </c>
      <c r="C548" s="8">
        <v>0</v>
      </c>
      <c r="D548" s="15">
        <v>3.3000000000000002E-2</v>
      </c>
      <c r="E548" s="1" t="s">
        <v>9</v>
      </c>
      <c r="F548" s="1" t="s">
        <v>15</v>
      </c>
      <c r="G548" s="1" t="s">
        <v>24</v>
      </c>
      <c r="H548" s="1" t="s">
        <v>15</v>
      </c>
    </row>
    <row r="549" spans="1:8" ht="20.100000000000001" hidden="1" customHeight="1" outlineLevel="1" thickBot="1">
      <c r="A549" s="88"/>
      <c r="B549" s="89" t="s">
        <v>25</v>
      </c>
      <c r="C549" s="57" t="b">
        <v>0</v>
      </c>
      <c r="D549" s="95"/>
      <c r="E549" s="12">
        <v>12.292205914829276</v>
      </c>
      <c r="F549" s="12">
        <v>12.451863441331259</v>
      </c>
      <c r="G549" s="12">
        <v>12.002076117884455</v>
      </c>
      <c r="H549" s="12">
        <v>12.375738004202846</v>
      </c>
    </row>
    <row r="550" spans="1:8" ht="20.100000000000001" hidden="1" customHeight="1" outlineLevel="1" thickBot="1">
      <c r="A550" s="88"/>
      <c r="B550" s="90" t="s">
        <v>26</v>
      </c>
      <c r="C550" s="26"/>
      <c r="D550" s="96"/>
      <c r="E550" s="1">
        <v>35.496226367274474</v>
      </c>
      <c r="F550" s="1">
        <v>0</v>
      </c>
      <c r="G550" s="1">
        <v>100</v>
      </c>
      <c r="H550" s="1">
        <v>16.924762695633433</v>
      </c>
    </row>
    <row r="551" spans="1:8" ht="20.100000000000001" hidden="1" customHeight="1" outlineLevel="1" thickBot="1">
      <c r="A551" s="84" t="s">
        <v>514</v>
      </c>
      <c r="B551" s="86" t="s">
        <v>515</v>
      </c>
      <c r="C551" s="8">
        <v>1</v>
      </c>
      <c r="D551" s="15">
        <v>0.05</v>
      </c>
      <c r="E551" s="1" t="s">
        <v>24</v>
      </c>
      <c r="F551" s="1" t="s">
        <v>15</v>
      </c>
      <c r="G551" s="1" t="s">
        <v>15</v>
      </c>
      <c r="H551" s="1" t="s">
        <v>11</v>
      </c>
    </row>
    <row r="552" spans="1:8" ht="20.100000000000001" hidden="1" customHeight="1" outlineLevel="1" thickBot="1">
      <c r="A552" s="88"/>
      <c r="B552" s="89" t="s">
        <v>215</v>
      </c>
      <c r="C552" s="57" t="b">
        <v>0</v>
      </c>
      <c r="D552" s="95"/>
      <c r="E552" s="35">
        <v>10480.102414329425</v>
      </c>
      <c r="F552" s="35">
        <v>11813.601099953259</v>
      </c>
      <c r="G552" s="35">
        <v>12069.353003463029</v>
      </c>
      <c r="H552" s="35">
        <v>11107.422614472582</v>
      </c>
    </row>
    <row r="553" spans="1:8" ht="20.100000000000001" hidden="1" customHeight="1" outlineLevel="1" thickBot="1">
      <c r="A553" s="88"/>
      <c r="B553" s="90" t="s">
        <v>26</v>
      </c>
      <c r="C553" s="26"/>
      <c r="D553" s="96"/>
      <c r="E553" s="1">
        <v>100</v>
      </c>
      <c r="F553" s="1">
        <v>16.092610269170706</v>
      </c>
      <c r="G553" s="1">
        <v>0</v>
      </c>
      <c r="H553" s="1">
        <v>60.527294787089161</v>
      </c>
    </row>
    <row r="554" spans="1:8" ht="20.100000000000001" hidden="1" customHeight="1" outlineLevel="1" thickBot="1">
      <c r="A554" s="84" t="s">
        <v>516</v>
      </c>
      <c r="B554" s="86" t="s">
        <v>517</v>
      </c>
      <c r="C554" s="8">
        <v>0</v>
      </c>
      <c r="D554" s="15">
        <v>0.05</v>
      </c>
      <c r="E554" s="1" t="s">
        <v>24</v>
      </c>
      <c r="F554" s="1" t="s">
        <v>24</v>
      </c>
      <c r="G554" s="1" t="s">
        <v>24</v>
      </c>
      <c r="H554" s="1" t="s">
        <v>24</v>
      </c>
    </row>
    <row r="555" spans="1:8" ht="20.100000000000001" hidden="1" customHeight="1" outlineLevel="1" thickBot="1">
      <c r="A555" s="88"/>
      <c r="B555" s="89" t="s">
        <v>215</v>
      </c>
      <c r="C555" s="57" t="b">
        <v>1</v>
      </c>
      <c r="D555" s="95"/>
      <c r="E555" s="35">
        <v>0</v>
      </c>
      <c r="F555" s="35">
        <v>0</v>
      </c>
      <c r="G555" s="35">
        <v>0</v>
      </c>
      <c r="H555" s="35">
        <v>0</v>
      </c>
    </row>
    <row r="556" spans="1:8" ht="20.100000000000001" hidden="1" customHeight="1" outlineLevel="1" thickBot="1">
      <c r="A556" s="88"/>
      <c r="B556" s="90" t="s">
        <v>26</v>
      </c>
      <c r="C556" s="26"/>
      <c r="D556" s="96"/>
      <c r="E556" s="1">
        <v>0</v>
      </c>
      <c r="F556" s="1">
        <v>0</v>
      </c>
      <c r="G556" s="1">
        <v>0</v>
      </c>
      <c r="H556" s="1">
        <v>0</v>
      </c>
    </row>
    <row r="557" spans="1:8" ht="30" hidden="1" customHeight="1" outlineLevel="1" thickBot="1">
      <c r="A557" s="79" t="s">
        <v>518</v>
      </c>
      <c r="B557" s="80" t="s">
        <v>519</v>
      </c>
      <c r="C557" s="81">
        <v>2</v>
      </c>
      <c r="D557" s="9">
        <v>0.2</v>
      </c>
      <c r="E557" s="1" t="s">
        <v>9</v>
      </c>
      <c r="F557" s="1" t="s">
        <v>11</v>
      </c>
      <c r="G557" s="1" t="s">
        <v>24</v>
      </c>
      <c r="H557" s="1" t="s">
        <v>10</v>
      </c>
    </row>
    <row r="558" spans="1:8" ht="20.100000000000001" hidden="1" customHeight="1" outlineLevel="1" thickBot="1">
      <c r="A558" s="79"/>
      <c r="B558" s="124" t="s">
        <v>485</v>
      </c>
      <c r="C558" s="81"/>
      <c r="D558" s="9"/>
      <c r="E558" s="52">
        <v>33.333333333333336</v>
      </c>
      <c r="F558" s="52">
        <v>70.899236245696713</v>
      </c>
      <c r="G558" s="52">
        <v>80.908895098984843</v>
      </c>
      <c r="H558" s="52">
        <v>45.800538597507106</v>
      </c>
    </row>
    <row r="559" spans="1:8" ht="20.100000000000001" hidden="1" customHeight="1" outlineLevel="1" thickBot="1">
      <c r="A559" s="82" t="s">
        <v>520</v>
      </c>
      <c r="B559" s="83" t="s">
        <v>521</v>
      </c>
      <c r="C559" s="8">
        <v>1</v>
      </c>
      <c r="D559" s="8"/>
      <c r="E559" s="17"/>
      <c r="F559" s="17"/>
      <c r="G559" s="17"/>
      <c r="H559" s="17"/>
    </row>
    <row r="560" spans="1:8" ht="20.100000000000001" hidden="1" customHeight="1" outlineLevel="1" thickBot="1">
      <c r="A560" s="84" t="s">
        <v>522</v>
      </c>
      <c r="B560" s="86" t="s">
        <v>523</v>
      </c>
      <c r="C560" s="8">
        <v>2</v>
      </c>
      <c r="D560" s="15">
        <v>0.13300000000000001</v>
      </c>
      <c r="E560" s="1" t="s">
        <v>15</v>
      </c>
      <c r="F560" s="1" t="s">
        <v>10</v>
      </c>
      <c r="G560" s="1" t="s">
        <v>24</v>
      </c>
      <c r="H560" s="1" t="s">
        <v>11</v>
      </c>
    </row>
    <row r="561" spans="1:8" ht="20.100000000000001" hidden="1" customHeight="1" outlineLevel="1" thickBot="1">
      <c r="A561" s="88"/>
      <c r="B561" s="89" t="s">
        <v>196</v>
      </c>
      <c r="C561" s="57" t="b">
        <v>0</v>
      </c>
      <c r="D561" s="95"/>
      <c r="E561" s="35">
        <v>640.24570303844541</v>
      </c>
      <c r="F561" s="35">
        <v>279.47458423244427</v>
      </c>
      <c r="G561" s="35">
        <v>0</v>
      </c>
      <c r="H561" s="35">
        <v>200.39173252993959</v>
      </c>
    </row>
    <row r="562" spans="1:8" ht="20.100000000000001" hidden="1" customHeight="1" outlineLevel="1" thickBot="1">
      <c r="A562" s="88"/>
      <c r="B562" s="90" t="s">
        <v>26</v>
      </c>
      <c r="C562" s="26"/>
      <c r="D562" s="96"/>
      <c r="E562" s="1">
        <v>0</v>
      </c>
      <c r="F562" s="1">
        <v>56.348854368545069</v>
      </c>
      <c r="G562" s="1">
        <v>100</v>
      </c>
      <c r="H562" s="1">
        <v>68.700807896260656</v>
      </c>
    </row>
    <row r="563" spans="1:8" ht="20.100000000000001" hidden="1" customHeight="1" outlineLevel="1" thickBot="1">
      <c r="A563" s="84" t="s">
        <v>524</v>
      </c>
      <c r="B563" s="86" t="s">
        <v>525</v>
      </c>
      <c r="C563" s="8">
        <v>1</v>
      </c>
      <c r="D563" s="15">
        <v>6.7000000000000004E-2</v>
      </c>
      <c r="E563" s="1" t="s">
        <v>24</v>
      </c>
      <c r="F563" s="1" t="s">
        <v>24</v>
      </c>
      <c r="G563" s="1" t="s">
        <v>10</v>
      </c>
      <c r="H563" s="1" t="s">
        <v>15</v>
      </c>
    </row>
    <row r="564" spans="1:8" ht="20.100000000000001" hidden="1" customHeight="1" outlineLevel="1" thickBot="1">
      <c r="A564" s="88"/>
      <c r="B564" s="89" t="s">
        <v>196</v>
      </c>
      <c r="C564" s="57" t="b">
        <v>0</v>
      </c>
      <c r="D564" s="95"/>
      <c r="E564" s="12">
        <v>0</v>
      </c>
      <c r="F564" s="12">
        <v>0</v>
      </c>
      <c r="G564" s="12">
        <v>340.46080363755073</v>
      </c>
      <c r="H564" s="12">
        <v>594.449274330977</v>
      </c>
    </row>
    <row r="565" spans="1:8" ht="20.100000000000001" hidden="1" customHeight="1" outlineLevel="1" thickBot="1">
      <c r="A565" s="88"/>
      <c r="B565" s="90" t="s">
        <v>26</v>
      </c>
      <c r="C565" s="26"/>
      <c r="D565" s="96"/>
      <c r="E565" s="1">
        <v>100</v>
      </c>
      <c r="F565" s="1">
        <v>100</v>
      </c>
      <c r="G565" s="1">
        <v>42.726685296954507</v>
      </c>
      <c r="H565" s="1">
        <v>0</v>
      </c>
    </row>
    <row r="566" spans="1:8" ht="30.95" hidden="1" customHeight="1" outlineLevel="1" collapsed="1" thickBot="1">
      <c r="A566" s="79" t="s">
        <v>526</v>
      </c>
      <c r="B566" s="80" t="s">
        <v>527</v>
      </c>
      <c r="C566" s="8">
        <v>0</v>
      </c>
      <c r="D566" s="15">
        <v>0.1</v>
      </c>
      <c r="E566" s="17"/>
      <c r="F566" s="17"/>
      <c r="G566" s="17"/>
      <c r="H566" s="17"/>
    </row>
    <row r="567" spans="1:8" ht="20.100000000000001" hidden="1" customHeight="1" outlineLevel="1" thickBot="1">
      <c r="A567" s="79"/>
      <c r="B567" s="124" t="s">
        <v>485</v>
      </c>
      <c r="C567" s="8"/>
      <c r="D567" s="15"/>
      <c r="E567" s="17"/>
      <c r="F567" s="17"/>
      <c r="G567" s="17"/>
      <c r="H567" s="17"/>
    </row>
    <row r="568" spans="1:8" ht="20.100000000000001" hidden="1" customHeight="1" outlineLevel="1" thickBot="1">
      <c r="A568" s="82" t="s">
        <v>528</v>
      </c>
      <c r="B568" s="83" t="s">
        <v>529</v>
      </c>
      <c r="C568" s="8">
        <v>0</v>
      </c>
      <c r="D568" s="95"/>
      <c r="E568" s="17"/>
      <c r="F568" s="17"/>
      <c r="G568" s="17"/>
      <c r="H568" s="17"/>
    </row>
    <row r="569" spans="1:8" ht="35.1" hidden="1" customHeight="1" outlineLevel="1" thickBot="1">
      <c r="A569" s="84" t="s">
        <v>530</v>
      </c>
      <c r="B569" s="86" t="s">
        <v>531</v>
      </c>
      <c r="C569" s="8">
        <v>0</v>
      </c>
      <c r="D569" s="15">
        <v>4.3999999999999997E-2</v>
      </c>
      <c r="E569" s="1" t="s">
        <v>24</v>
      </c>
      <c r="F569" s="1" t="s">
        <v>24</v>
      </c>
      <c r="G569" s="1" t="s">
        <v>24</v>
      </c>
      <c r="H569" s="1" t="s">
        <v>24</v>
      </c>
    </row>
    <row r="570" spans="1:8" ht="20.100000000000001" hidden="1" customHeight="1" outlineLevel="1" thickBot="1">
      <c r="A570" s="88"/>
      <c r="B570" s="89" t="s">
        <v>25</v>
      </c>
      <c r="C570" s="57" t="b">
        <v>1</v>
      </c>
      <c r="D570" s="95"/>
      <c r="E570" s="12">
        <v>0</v>
      </c>
      <c r="F570" s="12">
        <v>0</v>
      </c>
      <c r="G570" s="12">
        <v>0</v>
      </c>
      <c r="H570" s="12">
        <v>0</v>
      </c>
    </row>
    <row r="571" spans="1:8" ht="20.100000000000001" hidden="1" customHeight="1" outlineLevel="1" thickBot="1">
      <c r="A571" s="88"/>
      <c r="B571" s="90" t="s">
        <v>26</v>
      </c>
      <c r="C571" s="26"/>
      <c r="D571" s="96"/>
      <c r="E571" s="1">
        <v>0</v>
      </c>
      <c r="F571" s="1">
        <v>0</v>
      </c>
      <c r="G571" s="1">
        <v>0</v>
      </c>
      <c r="H571" s="1">
        <v>0</v>
      </c>
    </row>
    <row r="572" spans="1:8" ht="20.100000000000001" hidden="1" customHeight="1" outlineLevel="1" thickBot="1">
      <c r="A572" s="84" t="s">
        <v>532</v>
      </c>
      <c r="B572" s="86" t="s">
        <v>533</v>
      </c>
      <c r="C572" s="8">
        <v>0</v>
      </c>
      <c r="D572" s="15">
        <v>3.3000000000000002E-2</v>
      </c>
      <c r="E572" s="1" t="s">
        <v>24</v>
      </c>
      <c r="F572" s="1" t="s">
        <v>24</v>
      </c>
      <c r="G572" s="1" t="s">
        <v>24</v>
      </c>
      <c r="H572" s="1" t="s">
        <v>24</v>
      </c>
    </row>
    <row r="573" spans="1:8" ht="20.100000000000001" hidden="1" customHeight="1" outlineLevel="1" thickBot="1">
      <c r="A573" s="88"/>
      <c r="B573" s="89" t="s">
        <v>25</v>
      </c>
      <c r="C573" s="57" t="b">
        <v>1</v>
      </c>
      <c r="D573" s="95"/>
      <c r="E573" s="12">
        <v>0</v>
      </c>
      <c r="F573" s="12">
        <v>0</v>
      </c>
      <c r="G573" s="12">
        <v>0</v>
      </c>
      <c r="H573" s="12">
        <v>0</v>
      </c>
    </row>
    <row r="574" spans="1:8" ht="20.100000000000001" hidden="1" customHeight="1" outlineLevel="1" thickBot="1">
      <c r="A574" s="88"/>
      <c r="B574" s="90" t="s">
        <v>26</v>
      </c>
      <c r="C574" s="26"/>
      <c r="D574" s="96"/>
      <c r="E574" s="1">
        <v>0</v>
      </c>
      <c r="F574" s="1">
        <v>0</v>
      </c>
      <c r="G574" s="1">
        <v>0</v>
      </c>
      <c r="H574" s="1">
        <v>0</v>
      </c>
    </row>
    <row r="575" spans="1:8" ht="20.100000000000001" hidden="1" customHeight="1" outlineLevel="1" thickBot="1">
      <c r="A575" s="84" t="s">
        <v>534</v>
      </c>
      <c r="B575" s="86" t="s">
        <v>535</v>
      </c>
      <c r="C575" s="8">
        <v>0</v>
      </c>
      <c r="D575" s="15">
        <v>2.1999999999999999E-2</v>
      </c>
      <c r="E575" s="1" t="s">
        <v>24</v>
      </c>
      <c r="F575" s="1" t="s">
        <v>24</v>
      </c>
      <c r="G575" s="1" t="s">
        <v>24</v>
      </c>
      <c r="H575" s="1" t="s">
        <v>24</v>
      </c>
    </row>
    <row r="576" spans="1:8" ht="20.100000000000001" hidden="1" customHeight="1" outlineLevel="1" thickBot="1">
      <c r="A576" s="88"/>
      <c r="B576" s="89" t="s">
        <v>25</v>
      </c>
      <c r="C576" s="57" t="b">
        <v>1</v>
      </c>
      <c r="D576" s="96"/>
      <c r="E576" s="35">
        <v>0</v>
      </c>
      <c r="F576" s="35">
        <v>0</v>
      </c>
      <c r="G576" s="35">
        <v>0</v>
      </c>
      <c r="H576" s="35">
        <v>0</v>
      </c>
    </row>
    <row r="577" spans="1:8" ht="20.100000000000001" hidden="1" customHeight="1" outlineLevel="1" thickBot="1">
      <c r="A577" s="88"/>
      <c r="B577" s="90" t="s">
        <v>26</v>
      </c>
      <c r="C577" s="26"/>
      <c r="D577" s="26"/>
      <c r="E577" s="1">
        <v>0</v>
      </c>
      <c r="F577" s="1">
        <v>0</v>
      </c>
      <c r="G577" s="1">
        <v>0</v>
      </c>
      <c r="H577" s="1">
        <v>0</v>
      </c>
    </row>
    <row r="578" spans="1:8" ht="29.1" hidden="1" customHeight="1" outlineLevel="1" collapsed="1" thickBot="1">
      <c r="A578" s="79" t="s">
        <v>536</v>
      </c>
      <c r="B578" s="80" t="s">
        <v>537</v>
      </c>
      <c r="C578" s="8">
        <v>0</v>
      </c>
      <c r="D578" s="15">
        <v>0.2</v>
      </c>
      <c r="E578" s="16"/>
      <c r="F578" s="17"/>
      <c r="G578" s="16"/>
      <c r="H578" s="16"/>
    </row>
    <row r="579" spans="1:8" ht="20.100000000000001" hidden="1" customHeight="1" outlineLevel="1" thickBot="1">
      <c r="A579" s="79"/>
      <c r="B579" s="124" t="s">
        <v>485</v>
      </c>
      <c r="C579" s="8"/>
      <c r="D579" s="8"/>
      <c r="E579" s="16"/>
      <c r="F579" s="17"/>
      <c r="G579" s="16"/>
      <c r="H579" s="16"/>
    </row>
    <row r="580" spans="1:8" ht="20.100000000000001" hidden="1" customHeight="1" outlineLevel="1" thickBot="1">
      <c r="A580" s="82" t="s">
        <v>538</v>
      </c>
      <c r="B580" s="83" t="s">
        <v>539</v>
      </c>
      <c r="C580" s="8">
        <v>0</v>
      </c>
      <c r="D580" s="15">
        <v>1.2999999999999999E-2</v>
      </c>
      <c r="E580" s="16"/>
      <c r="F580" s="17"/>
      <c r="G580" s="16"/>
      <c r="H580" s="16"/>
    </row>
    <row r="581" spans="1:8" ht="20.100000000000001" hidden="1" customHeight="1" outlineLevel="1" thickBot="1">
      <c r="A581" s="84" t="s">
        <v>540</v>
      </c>
      <c r="B581" s="86" t="s">
        <v>541</v>
      </c>
      <c r="C581" s="8">
        <v>0</v>
      </c>
      <c r="D581" s="125">
        <v>6.7000000000000004E-2</v>
      </c>
      <c r="E581" s="1" t="s">
        <v>24</v>
      </c>
      <c r="F581" s="1" t="s">
        <v>24</v>
      </c>
      <c r="G581" s="1" t="s">
        <v>24</v>
      </c>
      <c r="H581" s="1" t="s">
        <v>24</v>
      </c>
    </row>
    <row r="582" spans="1:8" ht="20.100000000000001" hidden="1" customHeight="1" outlineLevel="1" thickBot="1">
      <c r="A582" s="88"/>
      <c r="B582" s="89" t="s">
        <v>196</v>
      </c>
      <c r="C582" s="57" t="b">
        <v>1</v>
      </c>
      <c r="D582" s="126"/>
      <c r="E582" s="12">
        <v>0</v>
      </c>
      <c r="F582" s="12">
        <v>0</v>
      </c>
      <c r="G582" s="12">
        <v>0</v>
      </c>
      <c r="H582" s="12">
        <v>0</v>
      </c>
    </row>
    <row r="583" spans="1:8" ht="20.100000000000001" hidden="1" customHeight="1" outlineLevel="1" thickBot="1">
      <c r="A583" s="88"/>
      <c r="B583" s="90" t="s">
        <v>26</v>
      </c>
      <c r="C583" s="26"/>
      <c r="D583" s="127"/>
      <c r="E583" s="1">
        <v>0</v>
      </c>
      <c r="F583" s="1">
        <v>0</v>
      </c>
      <c r="G583" s="1">
        <v>0</v>
      </c>
      <c r="H583" s="1">
        <v>0</v>
      </c>
    </row>
    <row r="584" spans="1:8" ht="20.100000000000001" hidden="1" customHeight="1" outlineLevel="1" thickBot="1">
      <c r="A584" s="84" t="s">
        <v>542</v>
      </c>
      <c r="B584" s="86" t="s">
        <v>543</v>
      </c>
      <c r="C584" s="8">
        <v>0</v>
      </c>
      <c r="D584" s="125">
        <v>6.7000000000000004E-2</v>
      </c>
      <c r="E584" s="1" t="s">
        <v>24</v>
      </c>
      <c r="F584" s="1" t="s">
        <v>24</v>
      </c>
      <c r="G584" s="1" t="s">
        <v>24</v>
      </c>
      <c r="H584" s="1" t="s">
        <v>24</v>
      </c>
    </row>
    <row r="585" spans="1:8" ht="20.100000000000001" hidden="1" customHeight="1" outlineLevel="1" thickBot="1">
      <c r="A585" s="88"/>
      <c r="B585" s="89" t="s">
        <v>196</v>
      </c>
      <c r="C585" s="57" t="b">
        <v>1</v>
      </c>
      <c r="D585" s="126"/>
      <c r="E585" s="12">
        <v>0</v>
      </c>
      <c r="F585" s="12">
        <v>0</v>
      </c>
      <c r="G585" s="12">
        <v>0</v>
      </c>
      <c r="H585" s="12">
        <v>0</v>
      </c>
    </row>
    <row r="586" spans="1:8" ht="20.100000000000001" hidden="1" customHeight="1" outlineLevel="1" thickBot="1">
      <c r="A586" s="88"/>
      <c r="B586" s="90" t="s">
        <v>26</v>
      </c>
      <c r="C586" s="26"/>
      <c r="D586" s="127"/>
      <c r="E586" s="1">
        <v>0</v>
      </c>
      <c r="F586" s="1">
        <v>0</v>
      </c>
      <c r="G586" s="1">
        <v>0</v>
      </c>
      <c r="H586" s="1">
        <v>0</v>
      </c>
    </row>
    <row r="587" spans="1:8" ht="20.100000000000001" hidden="1" customHeight="1" outlineLevel="1" thickBot="1">
      <c r="A587" s="82" t="s">
        <v>544</v>
      </c>
      <c r="B587" s="83" t="s">
        <v>545</v>
      </c>
      <c r="C587" s="8">
        <v>0</v>
      </c>
      <c r="D587" s="125">
        <v>6.7000000000000004E-2</v>
      </c>
      <c r="E587" s="17"/>
      <c r="F587" s="17"/>
      <c r="G587" s="17"/>
      <c r="H587" s="17"/>
    </row>
    <row r="588" spans="1:8" ht="20.100000000000001" hidden="1" customHeight="1" outlineLevel="1" thickBot="1">
      <c r="A588" s="84" t="s">
        <v>546</v>
      </c>
      <c r="B588" s="86" t="s">
        <v>547</v>
      </c>
      <c r="C588" s="8">
        <v>0</v>
      </c>
      <c r="D588" s="125">
        <v>2.7E-2</v>
      </c>
      <c r="E588" s="1" t="s">
        <v>24</v>
      </c>
      <c r="F588" s="1" t="s">
        <v>24</v>
      </c>
      <c r="G588" s="1" t="s">
        <v>24</v>
      </c>
      <c r="H588" s="1" t="s">
        <v>24</v>
      </c>
    </row>
    <row r="589" spans="1:8" ht="20.100000000000001" hidden="1" customHeight="1" outlineLevel="1" thickBot="1">
      <c r="A589" s="88"/>
      <c r="B589" s="89" t="s">
        <v>109</v>
      </c>
      <c r="C589" s="57" t="b">
        <v>1</v>
      </c>
      <c r="D589" s="126"/>
      <c r="E589" s="35">
        <v>0</v>
      </c>
      <c r="F589" s="35">
        <v>0</v>
      </c>
      <c r="G589" s="35">
        <v>0</v>
      </c>
      <c r="H589" s="35">
        <v>0</v>
      </c>
    </row>
    <row r="590" spans="1:8" ht="20.100000000000001" hidden="1" customHeight="1" outlineLevel="1" thickBot="1">
      <c r="A590" s="88"/>
      <c r="B590" s="90" t="s">
        <v>26</v>
      </c>
      <c r="C590" s="26"/>
      <c r="D590" s="127"/>
      <c r="E590" s="1">
        <v>0</v>
      </c>
      <c r="F590" s="1">
        <v>0</v>
      </c>
      <c r="G590" s="1">
        <v>0</v>
      </c>
      <c r="H590" s="1">
        <v>0</v>
      </c>
    </row>
    <row r="591" spans="1:8" ht="20.100000000000001" hidden="1" customHeight="1" outlineLevel="1" thickBot="1">
      <c r="A591" s="84" t="s">
        <v>548</v>
      </c>
      <c r="B591" s="86" t="s">
        <v>549</v>
      </c>
      <c r="C591" s="8">
        <v>0</v>
      </c>
      <c r="D591" s="125">
        <v>2.7E-2</v>
      </c>
      <c r="E591" s="1" t="s">
        <v>24</v>
      </c>
      <c r="F591" s="1" t="s">
        <v>24</v>
      </c>
      <c r="G591" s="1" t="s">
        <v>24</v>
      </c>
      <c r="H591" s="1" t="s">
        <v>24</v>
      </c>
    </row>
    <row r="592" spans="1:8" ht="20.100000000000001" hidden="1" customHeight="1" outlineLevel="1" thickBot="1">
      <c r="A592" s="88"/>
      <c r="B592" s="89" t="s">
        <v>109</v>
      </c>
      <c r="C592" s="57" t="b">
        <v>1</v>
      </c>
      <c r="D592" s="126"/>
      <c r="E592" s="35">
        <v>0</v>
      </c>
      <c r="F592" s="35">
        <v>0</v>
      </c>
      <c r="G592" s="35">
        <v>0</v>
      </c>
      <c r="H592" s="35">
        <v>0</v>
      </c>
    </row>
    <row r="593" spans="1:9" ht="20.100000000000001" hidden="1" customHeight="1" outlineLevel="1" thickBot="1">
      <c r="A593" s="88"/>
      <c r="B593" s="90" t="s">
        <v>26</v>
      </c>
      <c r="C593" s="26"/>
      <c r="D593" s="127"/>
      <c r="E593" s="1">
        <v>0</v>
      </c>
      <c r="F593" s="1">
        <v>0</v>
      </c>
      <c r="G593" s="1">
        <v>0</v>
      </c>
      <c r="H593" s="1">
        <v>0</v>
      </c>
    </row>
    <row r="594" spans="1:9" ht="20.100000000000001" hidden="1" customHeight="1" outlineLevel="1" thickBot="1">
      <c r="A594" s="84" t="s">
        <v>550</v>
      </c>
      <c r="B594" s="86" t="s">
        <v>551</v>
      </c>
      <c r="C594" s="8">
        <v>0</v>
      </c>
      <c r="D594" s="125">
        <v>1.2999999999999999E-2</v>
      </c>
      <c r="E594" s="1" t="s">
        <v>24</v>
      </c>
      <c r="F594" s="1" t="s">
        <v>24</v>
      </c>
      <c r="G594" s="1" t="s">
        <v>24</v>
      </c>
      <c r="H594" s="1" t="s">
        <v>24</v>
      </c>
    </row>
    <row r="595" spans="1:9" ht="20.100000000000001" hidden="1" customHeight="1" outlineLevel="1" thickBot="1">
      <c r="A595" s="88"/>
      <c r="B595" s="89" t="s">
        <v>109</v>
      </c>
      <c r="C595" s="57" t="b">
        <v>1</v>
      </c>
      <c r="D595" s="126"/>
      <c r="E595" s="35">
        <v>5</v>
      </c>
      <c r="F595" s="35">
        <v>5</v>
      </c>
      <c r="G595" s="35">
        <v>5</v>
      </c>
      <c r="H595" s="35">
        <v>5</v>
      </c>
      <c r="I595" s="144"/>
    </row>
    <row r="596" spans="1:9" ht="20.100000000000001" hidden="1" customHeight="1" outlineLevel="1" thickBot="1">
      <c r="A596" s="88"/>
      <c r="B596" s="90" t="s">
        <v>26</v>
      </c>
      <c r="C596" s="26"/>
      <c r="D596" s="127"/>
      <c r="E596" s="1">
        <v>0</v>
      </c>
      <c r="F596" s="1">
        <v>0</v>
      </c>
      <c r="G596" s="1">
        <v>0</v>
      </c>
      <c r="H596" s="1">
        <v>0</v>
      </c>
    </row>
    <row r="597" spans="1:9" ht="30" hidden="1" customHeight="1" outlineLevel="1" collapsed="1" thickTop="1" thickBot="1">
      <c r="A597" s="79" t="s">
        <v>552</v>
      </c>
      <c r="B597" s="80" t="s">
        <v>553</v>
      </c>
      <c r="C597" s="8">
        <v>0</v>
      </c>
      <c r="D597" s="146">
        <v>0.05</v>
      </c>
      <c r="E597" s="17"/>
      <c r="F597" s="17"/>
      <c r="G597" s="17"/>
      <c r="H597" s="17"/>
    </row>
    <row r="598" spans="1:9" ht="20.100000000000001" hidden="1" customHeight="1" outlineLevel="1" thickBot="1">
      <c r="A598" s="79"/>
      <c r="B598" s="124" t="s">
        <v>485</v>
      </c>
      <c r="C598" s="8"/>
      <c r="D598" s="8"/>
      <c r="E598" s="17"/>
      <c r="F598" s="17"/>
      <c r="G598" s="17"/>
      <c r="H598" s="17"/>
    </row>
    <row r="599" spans="1:9" ht="20.100000000000001" hidden="1" customHeight="1" outlineLevel="1" thickBot="1">
      <c r="A599" s="82" t="s">
        <v>554</v>
      </c>
      <c r="B599" s="83" t="s">
        <v>555</v>
      </c>
      <c r="C599" s="8">
        <v>0</v>
      </c>
      <c r="D599" s="8"/>
      <c r="E599" s="17"/>
      <c r="F599" s="17"/>
      <c r="G599" s="17"/>
      <c r="H599" s="17"/>
    </row>
    <row r="600" spans="1:9" ht="35.1" hidden="1" customHeight="1" outlineLevel="1" thickBot="1">
      <c r="A600" s="84" t="s">
        <v>556</v>
      </c>
      <c r="B600" s="86" t="s">
        <v>557</v>
      </c>
      <c r="C600" s="8">
        <v>0</v>
      </c>
      <c r="D600" s="125">
        <v>7.0000000000000001E-3</v>
      </c>
      <c r="E600" s="1" t="s">
        <v>24</v>
      </c>
      <c r="F600" s="1" t="s">
        <v>24</v>
      </c>
      <c r="G600" s="1" t="s">
        <v>24</v>
      </c>
      <c r="H600" s="1" t="s">
        <v>24</v>
      </c>
    </row>
    <row r="601" spans="1:9" ht="20.100000000000001" hidden="1" customHeight="1" outlineLevel="1" thickBot="1">
      <c r="A601" s="88"/>
      <c r="B601" s="89" t="s">
        <v>109</v>
      </c>
      <c r="C601" s="57" t="b">
        <v>1</v>
      </c>
      <c r="D601" s="126"/>
      <c r="E601" s="35">
        <v>0</v>
      </c>
      <c r="F601" s="35">
        <v>0</v>
      </c>
      <c r="G601" s="35">
        <v>0</v>
      </c>
      <c r="H601" s="35">
        <v>0</v>
      </c>
    </row>
    <row r="602" spans="1:9" ht="20.100000000000001" hidden="1" customHeight="1" outlineLevel="1" thickBot="1">
      <c r="A602" s="88"/>
      <c r="B602" s="90" t="s">
        <v>26</v>
      </c>
      <c r="C602" s="26"/>
      <c r="D602" s="127"/>
      <c r="E602" s="1">
        <v>0</v>
      </c>
      <c r="F602" s="1">
        <v>0</v>
      </c>
      <c r="G602" s="1">
        <v>0</v>
      </c>
      <c r="H602" s="1">
        <v>0</v>
      </c>
    </row>
    <row r="603" spans="1:9" ht="30.75" hidden="1" outlineLevel="1" thickBot="1">
      <c r="A603" s="84" t="s">
        <v>558</v>
      </c>
      <c r="B603" s="86" t="s">
        <v>559</v>
      </c>
      <c r="C603" s="8">
        <v>0</v>
      </c>
      <c r="D603" s="125">
        <v>0.01</v>
      </c>
      <c r="E603" s="1" t="s">
        <v>24</v>
      </c>
      <c r="F603" s="1" t="s">
        <v>24</v>
      </c>
      <c r="G603" s="1" t="s">
        <v>24</v>
      </c>
      <c r="H603" s="1" t="s">
        <v>24</v>
      </c>
    </row>
    <row r="604" spans="1:9" ht="20.100000000000001" hidden="1" customHeight="1" outlineLevel="1" thickBot="1">
      <c r="A604" s="88"/>
      <c r="B604" s="89" t="s">
        <v>109</v>
      </c>
      <c r="C604" s="57" t="b">
        <v>1</v>
      </c>
      <c r="D604" s="126"/>
      <c r="E604" s="35">
        <v>0</v>
      </c>
      <c r="F604" s="35">
        <v>0</v>
      </c>
      <c r="G604" s="35">
        <v>0</v>
      </c>
      <c r="H604" s="35">
        <v>0</v>
      </c>
    </row>
    <row r="605" spans="1:9" ht="20.100000000000001" hidden="1" customHeight="1" outlineLevel="1" thickBot="1">
      <c r="A605" s="88"/>
      <c r="B605" s="90" t="s">
        <v>26</v>
      </c>
      <c r="C605" s="26"/>
      <c r="D605" s="127"/>
      <c r="E605" s="1">
        <v>0</v>
      </c>
      <c r="F605" s="1">
        <v>0</v>
      </c>
      <c r="G605" s="1">
        <v>0</v>
      </c>
      <c r="H605" s="1">
        <v>0</v>
      </c>
    </row>
    <row r="606" spans="1:9" ht="20.100000000000001" hidden="1" customHeight="1" outlineLevel="1" thickBot="1">
      <c r="A606" s="84" t="s">
        <v>560</v>
      </c>
      <c r="B606" s="86" t="s">
        <v>561</v>
      </c>
      <c r="C606" s="8">
        <v>0</v>
      </c>
      <c r="D606" s="125">
        <v>0.01</v>
      </c>
      <c r="E606" s="1" t="s">
        <v>24</v>
      </c>
      <c r="F606" s="1" t="s">
        <v>24</v>
      </c>
      <c r="G606" s="1" t="s">
        <v>24</v>
      </c>
      <c r="H606" s="1" t="s">
        <v>24</v>
      </c>
    </row>
    <row r="607" spans="1:9" ht="20.100000000000001" hidden="1" customHeight="1" outlineLevel="1" thickBot="1">
      <c r="A607" s="88"/>
      <c r="B607" s="89" t="s">
        <v>109</v>
      </c>
      <c r="C607" s="57" t="b">
        <v>1</v>
      </c>
      <c r="D607" s="126"/>
      <c r="E607" s="35">
        <v>0</v>
      </c>
      <c r="F607" s="35">
        <v>0</v>
      </c>
      <c r="G607" s="35">
        <v>0</v>
      </c>
      <c r="H607" s="35">
        <v>0</v>
      </c>
    </row>
    <row r="608" spans="1:9" ht="20.100000000000001" hidden="1" customHeight="1" outlineLevel="1" thickBot="1">
      <c r="A608" s="88"/>
      <c r="B608" s="90" t="s">
        <v>26</v>
      </c>
      <c r="C608" s="26"/>
      <c r="D608" s="127"/>
      <c r="E608" s="1">
        <v>0</v>
      </c>
      <c r="F608" s="1">
        <v>0</v>
      </c>
      <c r="G608" s="1">
        <v>0</v>
      </c>
      <c r="H608" s="1">
        <v>0</v>
      </c>
    </row>
    <row r="609" spans="1:8" ht="20.100000000000001" hidden="1" customHeight="1" outlineLevel="1" thickBot="1">
      <c r="A609" s="84" t="s">
        <v>562</v>
      </c>
      <c r="B609" s="86" t="s">
        <v>563</v>
      </c>
      <c r="C609" s="8">
        <v>0</v>
      </c>
      <c r="D609" s="125">
        <v>0.01</v>
      </c>
      <c r="E609" s="1" t="s">
        <v>24</v>
      </c>
      <c r="F609" s="1" t="s">
        <v>24</v>
      </c>
      <c r="G609" s="1" t="s">
        <v>24</v>
      </c>
      <c r="H609" s="1" t="s">
        <v>24</v>
      </c>
    </row>
    <row r="610" spans="1:8" ht="20.100000000000001" hidden="1" customHeight="1" outlineLevel="1" thickBot="1">
      <c r="A610" s="88"/>
      <c r="B610" s="89" t="s">
        <v>109</v>
      </c>
      <c r="C610" s="57" t="b">
        <v>1</v>
      </c>
      <c r="D610" s="126"/>
      <c r="E610" s="35">
        <v>0</v>
      </c>
      <c r="F610" s="35">
        <v>0</v>
      </c>
      <c r="G610" s="35">
        <v>0</v>
      </c>
      <c r="H610" s="35">
        <v>0</v>
      </c>
    </row>
    <row r="611" spans="1:8" ht="20.100000000000001" hidden="1" customHeight="1" outlineLevel="1" thickBot="1">
      <c r="A611" s="88"/>
      <c r="B611" s="90" t="s">
        <v>26</v>
      </c>
      <c r="C611" s="26"/>
      <c r="D611" s="127"/>
      <c r="E611" s="1">
        <v>0</v>
      </c>
      <c r="F611" s="1">
        <v>0</v>
      </c>
      <c r="G611" s="1">
        <v>0</v>
      </c>
      <c r="H611" s="1">
        <v>0</v>
      </c>
    </row>
    <row r="612" spans="1:8" ht="35.1" hidden="1" customHeight="1" outlineLevel="1" thickBot="1">
      <c r="A612" s="84" t="s">
        <v>564</v>
      </c>
      <c r="B612" s="86" t="s">
        <v>565</v>
      </c>
      <c r="C612" s="8">
        <v>0</v>
      </c>
      <c r="D612" s="125">
        <v>0.01</v>
      </c>
      <c r="E612" s="1" t="s">
        <v>24</v>
      </c>
      <c r="F612" s="1" t="s">
        <v>24</v>
      </c>
      <c r="G612" s="1" t="s">
        <v>24</v>
      </c>
      <c r="H612" s="1" t="s">
        <v>24</v>
      </c>
    </row>
    <row r="613" spans="1:8" ht="20.100000000000001" hidden="1" customHeight="1" outlineLevel="1" thickBot="1">
      <c r="A613" s="88"/>
      <c r="B613" s="89" t="s">
        <v>109</v>
      </c>
      <c r="C613" s="57" t="b">
        <v>1</v>
      </c>
      <c r="D613" s="126"/>
      <c r="E613" s="35">
        <v>0</v>
      </c>
      <c r="F613" s="35">
        <v>0</v>
      </c>
      <c r="G613" s="35">
        <v>0</v>
      </c>
      <c r="H613" s="35">
        <v>0</v>
      </c>
    </row>
    <row r="614" spans="1:8" ht="20.100000000000001" hidden="1" customHeight="1" outlineLevel="1" thickBot="1">
      <c r="A614" s="88"/>
      <c r="B614" s="90" t="s">
        <v>26</v>
      </c>
      <c r="C614" s="26"/>
      <c r="D614" s="127"/>
      <c r="E614" s="1">
        <v>0</v>
      </c>
      <c r="F614" s="1">
        <v>0</v>
      </c>
      <c r="G614" s="1">
        <v>0</v>
      </c>
      <c r="H614" s="1">
        <v>0</v>
      </c>
    </row>
    <row r="615" spans="1:8" ht="20.100000000000001" hidden="1" customHeight="1" outlineLevel="1" thickBot="1">
      <c r="A615" s="84" t="s">
        <v>566</v>
      </c>
      <c r="B615" s="86" t="s">
        <v>567</v>
      </c>
      <c r="C615" s="8">
        <v>0</v>
      </c>
      <c r="D615" s="125">
        <v>0.01</v>
      </c>
      <c r="E615" s="1" t="s">
        <v>24</v>
      </c>
      <c r="F615" s="1" t="s">
        <v>24</v>
      </c>
      <c r="G615" s="1" t="s">
        <v>24</v>
      </c>
      <c r="H615" s="1" t="s">
        <v>24</v>
      </c>
    </row>
    <row r="616" spans="1:8" ht="20.100000000000001" hidden="1" customHeight="1" outlineLevel="1" thickBot="1">
      <c r="A616" s="88"/>
      <c r="B616" s="89" t="s">
        <v>109</v>
      </c>
      <c r="C616" s="57" t="b">
        <v>1</v>
      </c>
      <c r="D616" s="126"/>
      <c r="E616" s="35">
        <v>0</v>
      </c>
      <c r="F616" s="35">
        <v>0</v>
      </c>
      <c r="G616" s="35">
        <v>0</v>
      </c>
      <c r="H616" s="35">
        <v>0</v>
      </c>
    </row>
    <row r="617" spans="1:8" ht="20.100000000000001" hidden="1" customHeight="1" outlineLevel="1" thickBot="1">
      <c r="A617" s="88"/>
      <c r="B617" s="90" t="s">
        <v>26</v>
      </c>
      <c r="C617" s="26"/>
      <c r="D617" s="127"/>
      <c r="E617" s="1">
        <v>0</v>
      </c>
      <c r="F617" s="1">
        <v>0</v>
      </c>
      <c r="G617" s="1">
        <v>0</v>
      </c>
      <c r="H617" s="1">
        <v>0</v>
      </c>
    </row>
    <row r="618" spans="1:8" ht="20.100000000000001" hidden="1" customHeight="1" outlineLevel="1" thickBot="1">
      <c r="A618" s="84" t="s">
        <v>568</v>
      </c>
      <c r="B618" s="86" t="s">
        <v>569</v>
      </c>
      <c r="C618" s="8">
        <v>0</v>
      </c>
      <c r="D618" s="125">
        <v>0.01</v>
      </c>
      <c r="E618" s="1" t="s">
        <v>24</v>
      </c>
      <c r="F618" s="1" t="s">
        <v>24</v>
      </c>
      <c r="G618" s="1" t="s">
        <v>24</v>
      </c>
      <c r="H618" s="1" t="s">
        <v>24</v>
      </c>
    </row>
    <row r="619" spans="1:8" ht="20.100000000000001" hidden="1" customHeight="1" outlineLevel="1" thickBot="1">
      <c r="A619" s="88"/>
      <c r="B619" s="89" t="s">
        <v>109</v>
      </c>
      <c r="C619" s="57" t="b">
        <v>1</v>
      </c>
      <c r="D619" s="126"/>
      <c r="E619" s="35">
        <v>3</v>
      </c>
      <c r="F619" s="35">
        <v>3</v>
      </c>
      <c r="G619" s="35">
        <v>3</v>
      </c>
      <c r="H619" s="35">
        <v>3</v>
      </c>
    </row>
    <row r="620" spans="1:8" ht="20.100000000000001" hidden="1" customHeight="1" outlineLevel="1" thickBot="1">
      <c r="A620" s="88"/>
      <c r="B620" s="90" t="s">
        <v>26</v>
      </c>
      <c r="C620" s="26"/>
      <c r="D620" s="127"/>
      <c r="E620" s="1">
        <v>0</v>
      </c>
      <c r="F620" s="1">
        <v>0</v>
      </c>
      <c r="G620" s="1">
        <v>0</v>
      </c>
      <c r="H620" s="1">
        <v>0</v>
      </c>
    </row>
    <row r="621" spans="1:8" ht="30.95" hidden="1" customHeight="1" outlineLevel="1" collapsed="1" thickTop="1" thickBot="1">
      <c r="A621" s="79" t="s">
        <v>570</v>
      </c>
      <c r="B621" s="80" t="s">
        <v>571</v>
      </c>
      <c r="C621" s="8">
        <v>0.5</v>
      </c>
      <c r="D621" s="146">
        <v>0.05</v>
      </c>
      <c r="E621" s="1" t="s">
        <v>24</v>
      </c>
      <c r="F621" s="1" t="s">
        <v>15</v>
      </c>
      <c r="G621" s="1" t="s">
        <v>15</v>
      </c>
      <c r="H621" s="1" t="s">
        <v>24</v>
      </c>
    </row>
    <row r="622" spans="1:8" ht="20.100000000000001" hidden="1" customHeight="1" outlineLevel="1" thickBot="1">
      <c r="A622" s="79"/>
      <c r="B622" s="124" t="s">
        <v>485</v>
      </c>
      <c r="C622" s="8"/>
      <c r="D622" s="8"/>
      <c r="E622" s="52">
        <v>100</v>
      </c>
      <c r="F622" s="52">
        <v>0</v>
      </c>
      <c r="G622" s="52">
        <v>0</v>
      </c>
      <c r="H622" s="52">
        <v>100</v>
      </c>
    </row>
    <row r="623" spans="1:8" ht="20.100000000000001" hidden="1" customHeight="1" outlineLevel="1" thickBot="1">
      <c r="A623" s="82" t="s">
        <v>572</v>
      </c>
      <c r="B623" s="83" t="s">
        <v>573</v>
      </c>
      <c r="C623" s="8">
        <v>0</v>
      </c>
      <c r="D623" s="15">
        <v>2.5000000000000001E-2</v>
      </c>
      <c r="E623" s="17"/>
      <c r="F623" s="17"/>
      <c r="G623" s="17"/>
      <c r="H623" s="17"/>
    </row>
    <row r="624" spans="1:8" ht="36" hidden="1" customHeight="1" outlineLevel="1" thickBot="1">
      <c r="A624" s="84" t="s">
        <v>574</v>
      </c>
      <c r="B624" s="86" t="s">
        <v>575</v>
      </c>
      <c r="C624" s="8">
        <v>0</v>
      </c>
      <c r="D624" s="15">
        <v>1.4999999999999999E-2</v>
      </c>
      <c r="E624" s="1" t="s">
        <v>24</v>
      </c>
      <c r="F624" s="1" t="s">
        <v>24</v>
      </c>
      <c r="G624" s="1" t="s">
        <v>24</v>
      </c>
      <c r="H624" s="1" t="s">
        <v>24</v>
      </c>
    </row>
    <row r="625" spans="1:9" ht="20.100000000000001" hidden="1" customHeight="1" outlineLevel="1" thickBot="1">
      <c r="A625" s="88"/>
      <c r="B625" s="89" t="s">
        <v>109</v>
      </c>
      <c r="C625" s="57" t="b">
        <v>1</v>
      </c>
      <c r="D625" s="95"/>
      <c r="E625" s="35">
        <v>0</v>
      </c>
      <c r="F625" s="35">
        <v>0</v>
      </c>
      <c r="G625" s="35">
        <v>0</v>
      </c>
      <c r="H625" s="35">
        <v>0</v>
      </c>
    </row>
    <row r="626" spans="1:9" ht="20.100000000000001" hidden="1" customHeight="1" outlineLevel="1" thickBot="1">
      <c r="A626" s="88"/>
      <c r="B626" s="90" t="s">
        <v>26</v>
      </c>
      <c r="C626" s="26"/>
      <c r="D626" s="96"/>
      <c r="E626" s="1">
        <v>0</v>
      </c>
      <c r="F626" s="1">
        <v>0</v>
      </c>
      <c r="G626" s="1">
        <v>0</v>
      </c>
      <c r="H626" s="1">
        <v>0</v>
      </c>
    </row>
    <row r="627" spans="1:9" ht="20.100000000000001" hidden="1" customHeight="1" outlineLevel="1" thickBot="1">
      <c r="A627" s="84" t="s">
        <v>576</v>
      </c>
      <c r="B627" s="86" t="s">
        <v>577</v>
      </c>
      <c r="C627" s="8">
        <v>0</v>
      </c>
      <c r="D627" s="15">
        <v>0.01</v>
      </c>
      <c r="E627" s="1" t="s">
        <v>24</v>
      </c>
      <c r="F627" s="1" t="s">
        <v>24</v>
      </c>
      <c r="G627" s="1" t="s">
        <v>24</v>
      </c>
      <c r="H627" s="1" t="s">
        <v>24</v>
      </c>
    </row>
    <row r="628" spans="1:9" ht="20.100000000000001" hidden="1" customHeight="1" outlineLevel="1" thickBot="1">
      <c r="A628" s="88"/>
      <c r="B628" s="89" t="s">
        <v>109</v>
      </c>
      <c r="C628" s="57" t="b">
        <v>1</v>
      </c>
      <c r="D628" s="95"/>
      <c r="E628" s="35">
        <v>0</v>
      </c>
      <c r="F628" s="35">
        <v>0</v>
      </c>
      <c r="G628" s="35">
        <v>0</v>
      </c>
      <c r="H628" s="35">
        <v>0</v>
      </c>
    </row>
    <row r="629" spans="1:9" ht="20.100000000000001" hidden="1" customHeight="1" outlineLevel="1" thickBot="1">
      <c r="A629" s="88"/>
      <c r="B629" s="90" t="s">
        <v>26</v>
      </c>
      <c r="C629" s="26"/>
      <c r="D629" s="96"/>
      <c r="E629" s="1">
        <v>0</v>
      </c>
      <c r="F629" s="1">
        <v>0</v>
      </c>
      <c r="G629" s="1">
        <v>0</v>
      </c>
      <c r="H629" s="1">
        <v>0</v>
      </c>
    </row>
    <row r="630" spans="1:9" ht="20.100000000000001" hidden="1" customHeight="1" outlineLevel="1" thickBot="1">
      <c r="A630" s="82" t="s">
        <v>578</v>
      </c>
      <c r="B630" s="83" t="s">
        <v>579</v>
      </c>
      <c r="C630" s="8">
        <v>0</v>
      </c>
      <c r="D630" s="15">
        <v>1.7000000000000001E-2</v>
      </c>
      <c r="E630" s="17"/>
      <c r="F630" s="17"/>
      <c r="G630" s="17"/>
      <c r="H630" s="17"/>
    </row>
    <row r="631" spans="1:9" ht="20.100000000000001" hidden="1" customHeight="1" outlineLevel="1" thickBot="1">
      <c r="A631" s="84" t="s">
        <v>580</v>
      </c>
      <c r="B631" s="86" t="s">
        <v>581</v>
      </c>
      <c r="C631" s="8">
        <v>0</v>
      </c>
      <c r="D631" s="15">
        <v>1.7000000000000001E-2</v>
      </c>
      <c r="E631" s="1" t="s">
        <v>24</v>
      </c>
      <c r="F631" s="1" t="s">
        <v>24</v>
      </c>
      <c r="G631" s="1" t="s">
        <v>24</v>
      </c>
      <c r="H631" s="1" t="s">
        <v>24</v>
      </c>
    </row>
    <row r="632" spans="1:9" ht="20.100000000000001" hidden="1" customHeight="1" outlineLevel="1" thickBot="1">
      <c r="A632" s="88"/>
      <c r="B632" s="89" t="s">
        <v>109</v>
      </c>
      <c r="C632" s="57" t="b">
        <v>1</v>
      </c>
      <c r="D632" s="95"/>
      <c r="E632" s="35">
        <v>0</v>
      </c>
      <c r="F632" s="35">
        <v>0</v>
      </c>
      <c r="G632" s="35">
        <v>0</v>
      </c>
      <c r="H632" s="35">
        <v>0</v>
      </c>
    </row>
    <row r="633" spans="1:9" ht="20.100000000000001" hidden="1" customHeight="1" outlineLevel="1" thickBot="1">
      <c r="A633" s="88"/>
      <c r="B633" s="90" t="s">
        <v>26</v>
      </c>
      <c r="C633" s="26"/>
      <c r="D633" s="96"/>
      <c r="E633" s="1">
        <v>0</v>
      </c>
      <c r="F633" s="1">
        <v>0</v>
      </c>
      <c r="G633" s="1">
        <v>0</v>
      </c>
      <c r="H633" s="1">
        <v>0</v>
      </c>
    </row>
    <row r="634" spans="1:9" ht="20.100000000000001" hidden="1" customHeight="1" outlineLevel="1" thickBot="1">
      <c r="A634" s="82" t="s">
        <v>582</v>
      </c>
      <c r="B634" s="83" t="s">
        <v>583</v>
      </c>
      <c r="C634" s="8">
        <v>0.5</v>
      </c>
      <c r="D634" s="15">
        <v>8.0000000000000002E-3</v>
      </c>
      <c r="E634" s="17"/>
      <c r="F634" s="17"/>
      <c r="G634" s="17"/>
      <c r="H634" s="17"/>
    </row>
    <row r="635" spans="1:9" ht="20.100000000000001" hidden="1" customHeight="1" outlineLevel="1" thickBot="1">
      <c r="A635" s="84" t="s">
        <v>584</v>
      </c>
      <c r="B635" s="86" t="s">
        <v>585</v>
      </c>
      <c r="C635" s="8">
        <v>1</v>
      </c>
      <c r="D635" s="15">
        <v>4.0000000000000001E-3</v>
      </c>
      <c r="E635" s="1" t="s">
        <v>24</v>
      </c>
      <c r="F635" s="1" t="s">
        <v>15</v>
      </c>
      <c r="G635" s="1" t="s">
        <v>15</v>
      </c>
      <c r="H635" s="1" t="s">
        <v>24</v>
      </c>
    </row>
    <row r="636" spans="1:9" ht="20.100000000000001" hidden="1" customHeight="1" outlineLevel="1" thickBot="1">
      <c r="A636" s="88"/>
      <c r="B636" s="89" t="s">
        <v>109</v>
      </c>
      <c r="C636" s="57" t="b">
        <v>0</v>
      </c>
      <c r="D636" s="95"/>
      <c r="E636" s="35">
        <v>2</v>
      </c>
      <c r="F636" s="35">
        <v>3</v>
      </c>
      <c r="G636" s="35">
        <v>3</v>
      </c>
      <c r="H636" s="35">
        <v>2</v>
      </c>
    </row>
    <row r="637" spans="1:9" ht="20.100000000000001" hidden="1" customHeight="1" outlineLevel="1" thickBot="1">
      <c r="A637" s="88"/>
      <c r="B637" s="90" t="s">
        <v>26</v>
      </c>
      <c r="C637" s="26"/>
      <c r="D637" s="96"/>
      <c r="E637" s="1">
        <v>100</v>
      </c>
      <c r="F637" s="1">
        <v>0</v>
      </c>
      <c r="G637" s="1">
        <v>0</v>
      </c>
      <c r="H637" s="1">
        <v>100</v>
      </c>
    </row>
    <row r="638" spans="1:9" ht="20.100000000000001" hidden="1" customHeight="1" outlineLevel="1" thickBot="1">
      <c r="A638" s="84" t="s">
        <v>586</v>
      </c>
      <c r="B638" s="86" t="s">
        <v>587</v>
      </c>
      <c r="C638" s="8">
        <v>0</v>
      </c>
      <c r="D638" s="15">
        <v>4.0000000000000001E-3</v>
      </c>
      <c r="E638" s="1" t="s">
        <v>24</v>
      </c>
      <c r="F638" s="1" t="s">
        <v>24</v>
      </c>
      <c r="G638" s="1" t="s">
        <v>24</v>
      </c>
      <c r="H638" s="1" t="s">
        <v>24</v>
      </c>
    </row>
    <row r="639" spans="1:9" ht="20.100000000000001" hidden="1" customHeight="1" outlineLevel="1" thickBot="1">
      <c r="A639" s="88"/>
      <c r="B639" s="89" t="s">
        <v>109</v>
      </c>
      <c r="C639" s="57" t="b">
        <v>1</v>
      </c>
      <c r="D639" s="95"/>
      <c r="E639" s="35">
        <v>0</v>
      </c>
      <c r="F639" s="35">
        <v>0</v>
      </c>
      <c r="G639" s="35">
        <v>0</v>
      </c>
      <c r="H639" s="35">
        <v>0</v>
      </c>
      <c r="I639" s="145"/>
    </row>
    <row r="640" spans="1:9" ht="20.100000000000001" hidden="1" customHeight="1" outlineLevel="1" thickBot="1">
      <c r="A640" s="88"/>
      <c r="B640" s="90" t="s">
        <v>26</v>
      </c>
      <c r="C640" s="26"/>
      <c r="D640" s="95"/>
      <c r="E640" s="1">
        <v>0</v>
      </c>
      <c r="F640" s="1">
        <v>0</v>
      </c>
      <c r="G640" s="1">
        <v>0</v>
      </c>
      <c r="H640" s="1">
        <v>0</v>
      </c>
    </row>
    <row r="641" spans="1:9" ht="30" hidden="1" customHeight="1" outlineLevel="1" thickBot="1">
      <c r="A641" s="79" t="s">
        <v>588</v>
      </c>
      <c r="B641" s="80" t="s">
        <v>589</v>
      </c>
      <c r="C641" s="8">
        <v>0</v>
      </c>
      <c r="D641" s="147">
        <v>0.1</v>
      </c>
      <c r="E641" s="17"/>
      <c r="F641" s="17"/>
      <c r="G641" s="17"/>
      <c r="H641" s="17"/>
    </row>
    <row r="642" spans="1:9" ht="20.100000000000001" hidden="1" customHeight="1" outlineLevel="1" thickBot="1">
      <c r="A642" s="79"/>
      <c r="B642" s="124" t="s">
        <v>485</v>
      </c>
      <c r="C642" s="8"/>
      <c r="D642" s="148"/>
      <c r="E642" s="17"/>
      <c r="F642" s="17"/>
      <c r="G642" s="17"/>
      <c r="H642" s="17"/>
    </row>
    <row r="643" spans="1:9" ht="20.100000000000001" hidden="1" customHeight="1" outlineLevel="1" thickBot="1">
      <c r="A643" s="82" t="s">
        <v>590</v>
      </c>
      <c r="B643" s="83" t="s">
        <v>591</v>
      </c>
      <c r="C643" s="8">
        <v>0</v>
      </c>
      <c r="D643" s="15">
        <v>0.05</v>
      </c>
      <c r="E643" s="17"/>
      <c r="F643" s="17"/>
      <c r="G643" s="17"/>
      <c r="H643" s="17"/>
    </row>
    <row r="644" spans="1:9" ht="20.100000000000001" hidden="1" customHeight="1" outlineLevel="1" thickBot="1">
      <c r="A644" s="84" t="s">
        <v>592</v>
      </c>
      <c r="B644" s="86" t="s">
        <v>593</v>
      </c>
      <c r="C644" s="8">
        <v>0</v>
      </c>
      <c r="D644" s="15">
        <v>0.05</v>
      </c>
      <c r="E644" s="1" t="s">
        <v>24</v>
      </c>
      <c r="F644" s="1" t="s">
        <v>24</v>
      </c>
      <c r="G644" s="1" t="s">
        <v>24</v>
      </c>
      <c r="H644" s="1" t="s">
        <v>24</v>
      </c>
    </row>
    <row r="645" spans="1:9" ht="20.100000000000001" hidden="1" customHeight="1" outlineLevel="1" thickBot="1">
      <c r="A645" s="94"/>
      <c r="B645" s="89" t="s">
        <v>196</v>
      </c>
      <c r="C645" s="57" t="b">
        <v>1</v>
      </c>
      <c r="D645" s="95"/>
      <c r="E645" s="35">
        <v>0</v>
      </c>
      <c r="F645" s="35">
        <v>0</v>
      </c>
      <c r="G645" s="35">
        <v>0</v>
      </c>
      <c r="H645" s="35">
        <v>0</v>
      </c>
    </row>
    <row r="646" spans="1:9" ht="20.100000000000001" hidden="1" customHeight="1" outlineLevel="1" thickBot="1">
      <c r="A646" s="94"/>
      <c r="B646" s="90" t="s">
        <v>26</v>
      </c>
      <c r="C646" s="26"/>
      <c r="D646" s="96"/>
      <c r="E646" s="1">
        <v>0</v>
      </c>
      <c r="F646" s="1">
        <v>0</v>
      </c>
      <c r="G646" s="1">
        <v>0</v>
      </c>
      <c r="H646" s="1">
        <v>0</v>
      </c>
    </row>
    <row r="647" spans="1:9" ht="20.100000000000001" hidden="1" customHeight="1" outlineLevel="1" thickBot="1">
      <c r="A647" s="99" t="s">
        <v>594</v>
      </c>
      <c r="B647" s="83" t="s">
        <v>595</v>
      </c>
      <c r="C647" s="8">
        <v>0</v>
      </c>
      <c r="D647" s="15">
        <v>0.05</v>
      </c>
      <c r="E647" s="17"/>
      <c r="F647" s="17"/>
      <c r="G647" s="17"/>
      <c r="H647" s="17"/>
    </row>
    <row r="648" spans="1:9" ht="20.100000000000001" hidden="1" customHeight="1" outlineLevel="1" thickBot="1">
      <c r="A648" s="84" t="s">
        <v>596</v>
      </c>
      <c r="B648" s="86" t="s">
        <v>597</v>
      </c>
      <c r="C648" s="8">
        <v>0</v>
      </c>
      <c r="D648" s="15">
        <v>1.2999999999999999E-2</v>
      </c>
      <c r="E648" s="1" t="s">
        <v>24</v>
      </c>
      <c r="F648" s="1" t="s">
        <v>24</v>
      </c>
      <c r="G648" s="1" t="s">
        <v>24</v>
      </c>
      <c r="H648" s="1" t="s">
        <v>24</v>
      </c>
      <c r="I648" s="129"/>
    </row>
    <row r="649" spans="1:9" ht="20.100000000000001" hidden="1" customHeight="1" outlineLevel="1" thickBot="1">
      <c r="A649" s="94"/>
      <c r="B649" s="89" t="s">
        <v>109</v>
      </c>
      <c r="C649" s="38" t="b">
        <v>1</v>
      </c>
      <c r="D649" s="95"/>
      <c r="E649" s="35">
        <v>0</v>
      </c>
      <c r="F649" s="35">
        <v>0</v>
      </c>
      <c r="G649" s="35">
        <v>0</v>
      </c>
      <c r="H649" s="35">
        <v>0</v>
      </c>
      <c r="I649" s="145"/>
    </row>
    <row r="650" spans="1:9" ht="20.100000000000001" hidden="1" customHeight="1" outlineLevel="1" thickBot="1">
      <c r="A650" s="94"/>
      <c r="B650" s="90" t="s">
        <v>26</v>
      </c>
      <c r="C650" s="26"/>
      <c r="D650" s="96"/>
      <c r="E650" s="1">
        <v>0</v>
      </c>
      <c r="F650" s="1">
        <v>0</v>
      </c>
      <c r="G650" s="1">
        <v>0</v>
      </c>
      <c r="H650" s="1">
        <v>0</v>
      </c>
    </row>
    <row r="651" spans="1:9" ht="20.100000000000001" hidden="1" customHeight="1" outlineLevel="1" thickBot="1">
      <c r="A651" s="84" t="s">
        <v>598</v>
      </c>
      <c r="B651" s="86" t="s">
        <v>599</v>
      </c>
      <c r="C651" s="8">
        <v>0</v>
      </c>
      <c r="D651" s="15">
        <v>1.0999999999999999E-2</v>
      </c>
      <c r="E651" s="1" t="s">
        <v>24</v>
      </c>
      <c r="F651" s="1" t="s">
        <v>24</v>
      </c>
      <c r="G651" s="1" t="s">
        <v>24</v>
      </c>
      <c r="H651" s="1" t="s">
        <v>24</v>
      </c>
    </row>
    <row r="652" spans="1:9" ht="20.100000000000001" hidden="1" customHeight="1" outlineLevel="1" thickBot="1">
      <c r="A652" s="94"/>
      <c r="B652" s="89" t="s">
        <v>109</v>
      </c>
      <c r="C652" s="57" t="b">
        <v>1</v>
      </c>
      <c r="D652" s="95"/>
      <c r="E652" s="35">
        <v>0</v>
      </c>
      <c r="F652" s="35">
        <v>0</v>
      </c>
      <c r="G652" s="35">
        <v>0</v>
      </c>
      <c r="H652" s="35">
        <v>0</v>
      </c>
    </row>
    <row r="653" spans="1:9" ht="20.100000000000001" hidden="1" customHeight="1" outlineLevel="1" thickBot="1">
      <c r="A653" s="94"/>
      <c r="B653" s="90" t="s">
        <v>26</v>
      </c>
      <c r="C653" s="26"/>
      <c r="D653" s="96"/>
      <c r="E653" s="1">
        <v>0</v>
      </c>
      <c r="F653" s="1">
        <v>0</v>
      </c>
      <c r="G653" s="1">
        <v>0</v>
      </c>
      <c r="H653" s="1">
        <v>0</v>
      </c>
    </row>
    <row r="654" spans="1:9" ht="33.950000000000003" hidden="1" customHeight="1" outlineLevel="1" thickBot="1">
      <c r="A654" s="84" t="s">
        <v>600</v>
      </c>
      <c r="B654" s="86" t="s">
        <v>601</v>
      </c>
      <c r="C654" s="8">
        <v>0</v>
      </c>
      <c r="D654" s="15">
        <v>1.2999999999999999E-2</v>
      </c>
      <c r="E654" s="1" t="s">
        <v>24</v>
      </c>
      <c r="F654" s="1" t="s">
        <v>24</v>
      </c>
      <c r="G654" s="1" t="s">
        <v>24</v>
      </c>
      <c r="H654" s="1" t="s">
        <v>24</v>
      </c>
    </row>
    <row r="655" spans="1:9" ht="20.100000000000001" hidden="1" customHeight="1" outlineLevel="1" thickBot="1">
      <c r="A655" s="94"/>
      <c r="B655" s="89" t="s">
        <v>109</v>
      </c>
      <c r="C655" s="57" t="b">
        <v>1</v>
      </c>
      <c r="D655" s="95"/>
      <c r="E655" s="35">
        <v>0</v>
      </c>
      <c r="F655" s="35">
        <v>0</v>
      </c>
      <c r="G655" s="35">
        <v>0</v>
      </c>
      <c r="H655" s="35">
        <v>0</v>
      </c>
    </row>
    <row r="656" spans="1:9" ht="20.100000000000001" hidden="1" customHeight="1" outlineLevel="1" thickBot="1">
      <c r="A656" s="94"/>
      <c r="B656" s="90" t="s">
        <v>26</v>
      </c>
      <c r="C656" s="26"/>
      <c r="D656" s="96"/>
      <c r="E656" s="1">
        <v>0</v>
      </c>
      <c r="F656" s="1">
        <v>0</v>
      </c>
      <c r="G656" s="1">
        <v>0</v>
      </c>
      <c r="H656" s="1">
        <v>0</v>
      </c>
    </row>
    <row r="657" spans="1:8" ht="20.100000000000001" hidden="1" customHeight="1" outlineLevel="1" thickBot="1">
      <c r="A657" s="84" t="s">
        <v>602</v>
      </c>
      <c r="B657" s="86" t="s">
        <v>603</v>
      </c>
      <c r="C657" s="8">
        <v>0</v>
      </c>
      <c r="D657" s="15">
        <v>1.2999999999999999E-2</v>
      </c>
      <c r="E657" s="1" t="s">
        <v>24</v>
      </c>
      <c r="F657" s="1" t="s">
        <v>24</v>
      </c>
      <c r="G657" s="1" t="s">
        <v>24</v>
      </c>
      <c r="H657" s="1" t="s">
        <v>24</v>
      </c>
    </row>
    <row r="658" spans="1:8" ht="20.100000000000001" hidden="1" customHeight="1" outlineLevel="1" thickBot="1">
      <c r="A658" s="94"/>
      <c r="B658" s="89" t="s">
        <v>109</v>
      </c>
      <c r="C658" s="57" t="b">
        <v>1</v>
      </c>
      <c r="D658" s="95"/>
      <c r="E658" s="35">
        <v>0</v>
      </c>
      <c r="F658" s="35">
        <v>0</v>
      </c>
      <c r="G658" s="35">
        <v>0</v>
      </c>
      <c r="H658" s="35">
        <v>0</v>
      </c>
    </row>
    <row r="659" spans="1:8" ht="20.100000000000001" hidden="1" customHeight="1" outlineLevel="1" thickBot="1">
      <c r="A659" s="94"/>
      <c r="B659" s="90" t="s">
        <v>26</v>
      </c>
      <c r="C659" s="26"/>
      <c r="D659" s="96"/>
      <c r="E659" s="1">
        <v>0</v>
      </c>
      <c r="F659" s="1">
        <v>0</v>
      </c>
      <c r="G659" s="1">
        <v>0</v>
      </c>
      <c r="H659" s="1">
        <v>0</v>
      </c>
    </row>
    <row r="660" spans="1:8" s="141" customFormat="1" ht="39.950000000000003" customHeight="1" thickBot="1">
      <c r="A660" s="100" t="s">
        <v>604</v>
      </c>
      <c r="B660" s="100" t="s">
        <v>605</v>
      </c>
      <c r="C660" s="104"/>
      <c r="D660" s="104"/>
      <c r="E660" s="2" t="s">
        <v>10</v>
      </c>
      <c r="F660" s="2" t="s">
        <v>10</v>
      </c>
      <c r="G660" s="2" t="s">
        <v>9</v>
      </c>
      <c r="H660" s="2" t="s">
        <v>11</v>
      </c>
    </row>
    <row r="661" spans="1:8" s="141" customFormat="1" ht="20.100000000000001" customHeight="1" collapsed="1" thickBot="1">
      <c r="A661" s="100"/>
      <c r="B661" s="149" t="s">
        <v>485</v>
      </c>
      <c r="C661" s="104"/>
      <c r="D661" s="104"/>
      <c r="E661" s="156">
        <v>45</v>
      </c>
      <c r="F661" s="156">
        <v>58</v>
      </c>
      <c r="G661" s="156">
        <v>31</v>
      </c>
      <c r="H661" s="156">
        <v>60</v>
      </c>
    </row>
    <row r="662" spans="1:8" ht="20.100000000000001" hidden="1" customHeight="1" outlineLevel="1" thickBot="1">
      <c r="A662" s="101" t="s">
        <v>606</v>
      </c>
      <c r="B662" s="102" t="s">
        <v>607</v>
      </c>
      <c r="C662" s="103">
        <v>1.5</v>
      </c>
      <c r="D662" s="9">
        <v>0.27300000000000002</v>
      </c>
      <c r="E662" s="1" t="s">
        <v>15</v>
      </c>
      <c r="F662" s="1" t="s">
        <v>11</v>
      </c>
      <c r="G662" s="1" t="s">
        <v>9</v>
      </c>
      <c r="H662" s="1" t="s">
        <v>10</v>
      </c>
    </row>
    <row r="663" spans="1:8" ht="20.100000000000001" hidden="1" customHeight="1" outlineLevel="1" thickBot="1">
      <c r="A663" s="101"/>
      <c r="B663" s="149" t="s">
        <v>485</v>
      </c>
      <c r="C663" s="103"/>
      <c r="D663" s="9"/>
      <c r="E663" s="1">
        <v>6.8241469816272895</v>
      </c>
      <c r="F663" s="1">
        <v>66.666666666666671</v>
      </c>
      <c r="G663" s="1">
        <v>37.712123657723581</v>
      </c>
      <c r="H663" s="1">
        <v>56.610415827155968</v>
      </c>
    </row>
    <row r="664" spans="1:8" ht="20.100000000000001" hidden="1" customHeight="1" outlineLevel="1" thickBot="1">
      <c r="A664" s="104" t="s">
        <v>608</v>
      </c>
      <c r="B664" s="105" t="s">
        <v>609</v>
      </c>
      <c r="C664" s="103">
        <v>1.5</v>
      </c>
      <c r="D664" s="15">
        <v>7.3999999999999996E-2</v>
      </c>
      <c r="E664" s="1" t="s">
        <v>9</v>
      </c>
      <c r="F664" s="1" t="s">
        <v>15</v>
      </c>
      <c r="G664" s="1" t="s">
        <v>15</v>
      </c>
      <c r="H664" s="1" t="s">
        <v>24</v>
      </c>
    </row>
    <row r="665" spans="1:8" ht="20.100000000000001" hidden="1" customHeight="1" outlineLevel="1" thickBot="1">
      <c r="A665" s="106"/>
      <c r="B665" s="107" t="s">
        <v>610</v>
      </c>
      <c r="C665" s="72" t="b">
        <v>0</v>
      </c>
      <c r="D665" s="108"/>
      <c r="E665" s="109">
        <v>4.2300000000000004</v>
      </c>
      <c r="F665" s="109">
        <v>4.49</v>
      </c>
      <c r="G665" s="109">
        <v>4.26</v>
      </c>
      <c r="H665" s="109">
        <v>3.22</v>
      </c>
    </row>
    <row r="666" spans="1:8" ht="20.100000000000001" hidden="1" customHeight="1" outlineLevel="1" thickBot="1">
      <c r="A666" s="106"/>
      <c r="B666" s="110" t="s">
        <v>26</v>
      </c>
      <c r="C666" s="26"/>
      <c r="D666" s="96"/>
      <c r="E666" s="1">
        <v>20.472440944881868</v>
      </c>
      <c r="F666" s="1">
        <v>0</v>
      </c>
      <c r="G666" s="1">
        <v>18.110236220472473</v>
      </c>
      <c r="H666" s="1">
        <v>100</v>
      </c>
    </row>
    <row r="667" spans="1:8" ht="20.100000000000001" hidden="1" customHeight="1" outlineLevel="1" thickBot="1">
      <c r="A667" s="104" t="s">
        <v>611</v>
      </c>
      <c r="B667" s="105" t="s">
        <v>612</v>
      </c>
      <c r="C667" s="103">
        <v>1</v>
      </c>
      <c r="D667" s="8">
        <v>5</v>
      </c>
      <c r="E667" s="1" t="s">
        <v>15</v>
      </c>
      <c r="F667" s="1" t="s">
        <v>24</v>
      </c>
      <c r="G667" s="1" t="s">
        <v>15</v>
      </c>
      <c r="H667" s="1" t="s">
        <v>11</v>
      </c>
    </row>
    <row r="668" spans="1:8" ht="20.100000000000001" hidden="1" customHeight="1" outlineLevel="1" thickBot="1">
      <c r="A668" s="106"/>
      <c r="B668" s="107" t="s">
        <v>109</v>
      </c>
      <c r="C668" s="72" t="b">
        <v>0</v>
      </c>
      <c r="D668" s="72"/>
      <c r="E668" s="109">
        <v>12</v>
      </c>
      <c r="F668" s="109">
        <v>9</v>
      </c>
      <c r="G668" s="109">
        <v>12</v>
      </c>
      <c r="H668" s="109">
        <v>10</v>
      </c>
    </row>
    <row r="669" spans="1:8" ht="20.100000000000001" hidden="1" customHeight="1" outlineLevel="1" thickBot="1">
      <c r="A669" s="106"/>
      <c r="B669" s="110" t="s">
        <v>26</v>
      </c>
      <c r="C669" s="26"/>
      <c r="D669" s="26"/>
      <c r="E669" s="1">
        <v>0</v>
      </c>
      <c r="F669" s="1">
        <v>100</v>
      </c>
      <c r="G669" s="1">
        <v>0</v>
      </c>
      <c r="H669" s="1">
        <v>66.666666666666657</v>
      </c>
    </row>
    <row r="670" spans="1:8" ht="20.100000000000001" hidden="1" customHeight="1" outlineLevel="1" thickBot="1">
      <c r="A670" s="104" t="s">
        <v>613</v>
      </c>
      <c r="B670" s="105" t="s">
        <v>614</v>
      </c>
      <c r="C670" s="103">
        <v>2</v>
      </c>
      <c r="D670" s="8">
        <v>9.9</v>
      </c>
      <c r="E670" s="1" t="s">
        <v>15</v>
      </c>
      <c r="F670" s="1" t="s">
        <v>24</v>
      </c>
      <c r="G670" s="1" t="s">
        <v>11</v>
      </c>
      <c r="H670" s="1" t="s">
        <v>15</v>
      </c>
    </row>
    <row r="671" spans="1:8" ht="20.100000000000001" hidden="1" customHeight="1" outlineLevel="1" thickBot="1">
      <c r="A671" s="106"/>
      <c r="B671" s="107" t="s">
        <v>196</v>
      </c>
      <c r="C671" s="72" t="b">
        <v>0</v>
      </c>
      <c r="D671" s="108"/>
      <c r="E671" s="35">
        <v>4752.55</v>
      </c>
      <c r="F671" s="35">
        <v>6285.63</v>
      </c>
      <c r="G671" s="35">
        <v>5845.17</v>
      </c>
      <c r="H671" s="35">
        <v>5044.45</v>
      </c>
    </row>
    <row r="672" spans="1:8" ht="20.100000000000001" hidden="1" customHeight="1" outlineLevel="1" thickBot="1">
      <c r="A672" s="106"/>
      <c r="B672" s="110" t="s">
        <v>26</v>
      </c>
      <c r="C672" s="26"/>
      <c r="D672" s="96"/>
      <c r="E672" s="1">
        <v>0</v>
      </c>
      <c r="F672" s="1">
        <v>99.999999999999986</v>
      </c>
      <c r="G672" s="1">
        <v>71.269601064523698</v>
      </c>
      <c r="H672" s="1">
        <v>19.040102277767605</v>
      </c>
    </row>
    <row r="673" spans="1:8" ht="20.100000000000001" hidden="1" customHeight="1" outlineLevel="1" thickBot="1">
      <c r="A673" s="104" t="s">
        <v>615</v>
      </c>
      <c r="B673" s="105" t="s">
        <v>616</v>
      </c>
      <c r="C673" s="103">
        <v>0</v>
      </c>
      <c r="D673" s="15">
        <v>0.05</v>
      </c>
      <c r="E673" s="1" t="s">
        <v>11</v>
      </c>
      <c r="F673" s="1" t="s">
        <v>24</v>
      </c>
      <c r="G673" s="1" t="s">
        <v>11</v>
      </c>
      <c r="H673" s="1" t="s">
        <v>15</v>
      </c>
    </row>
    <row r="674" spans="1:8" ht="20.100000000000001" hidden="1" customHeight="1" outlineLevel="1" thickBot="1">
      <c r="A674" s="106"/>
      <c r="B674" s="107" t="s">
        <v>196</v>
      </c>
      <c r="C674" s="72" t="b">
        <v>1</v>
      </c>
      <c r="D674" s="95"/>
      <c r="E674" s="35">
        <v>18828.169999999998</v>
      </c>
      <c r="F674" s="35">
        <v>18527.96</v>
      </c>
      <c r="G674" s="35">
        <v>18790.099999999999</v>
      </c>
      <c r="H674" s="35">
        <v>19436.759999999998</v>
      </c>
    </row>
    <row r="675" spans="1:8" ht="20.100000000000001" hidden="1" customHeight="1" outlineLevel="1" thickBot="1">
      <c r="A675" s="106"/>
      <c r="B675" s="110" t="s">
        <v>617</v>
      </c>
      <c r="C675" s="26"/>
      <c r="D675" s="96"/>
      <c r="E675" s="1">
        <v>66.966329225352183</v>
      </c>
      <c r="F675" s="1">
        <v>100</v>
      </c>
      <c r="G675" s="1">
        <v>71.155369718309899</v>
      </c>
      <c r="H675" s="1">
        <v>0</v>
      </c>
    </row>
    <row r="676" spans="1:8" ht="20.100000000000001" hidden="1" customHeight="1" outlineLevel="1" thickBot="1">
      <c r="A676" s="101" t="s">
        <v>618</v>
      </c>
      <c r="B676" s="102" t="s">
        <v>619</v>
      </c>
      <c r="C676" s="103">
        <v>1</v>
      </c>
      <c r="D676" s="15">
        <v>0.18179999999999999</v>
      </c>
      <c r="E676" s="1" t="s">
        <v>15</v>
      </c>
      <c r="F676" s="1" t="s">
        <v>24</v>
      </c>
      <c r="G676" s="1" t="s">
        <v>11</v>
      </c>
      <c r="H676" s="1" t="s">
        <v>9</v>
      </c>
    </row>
    <row r="677" spans="1:8" ht="20.100000000000001" hidden="1" customHeight="1" outlineLevel="1" thickBot="1">
      <c r="A677" s="101"/>
      <c r="B677" s="149" t="s">
        <v>485</v>
      </c>
      <c r="C677" s="103"/>
      <c r="D677" s="15"/>
      <c r="E677" s="1">
        <v>18.181818181818183</v>
      </c>
      <c r="F677" s="1">
        <v>97.015084047873145</v>
      </c>
      <c r="G677" s="1">
        <v>67.272727272727266</v>
      </c>
      <c r="H677" s="1">
        <v>36.286682777034954</v>
      </c>
    </row>
    <row r="678" spans="1:8" ht="20.100000000000001" hidden="1" customHeight="1" outlineLevel="1" thickBot="1">
      <c r="A678" s="104" t="s">
        <v>620</v>
      </c>
      <c r="B678" s="105" t="s">
        <v>621</v>
      </c>
      <c r="C678" s="103">
        <v>1</v>
      </c>
      <c r="D678" s="15">
        <v>1.7000000000000001E-2</v>
      </c>
      <c r="E678" s="1" t="s">
        <v>15</v>
      </c>
      <c r="F678" s="1" t="s">
        <v>24</v>
      </c>
      <c r="G678" s="1" t="s">
        <v>24</v>
      </c>
      <c r="H678" s="1" t="s">
        <v>15</v>
      </c>
    </row>
    <row r="679" spans="1:8" ht="20.100000000000001" hidden="1" customHeight="1" outlineLevel="1" thickBot="1">
      <c r="A679" s="106"/>
      <c r="B679" s="107" t="s">
        <v>622</v>
      </c>
      <c r="C679" s="112" t="b">
        <v>0</v>
      </c>
      <c r="D679" s="108"/>
      <c r="E679" s="109">
        <v>26</v>
      </c>
      <c r="F679" s="109">
        <v>22</v>
      </c>
      <c r="G679" s="109">
        <v>22</v>
      </c>
      <c r="H679" s="109">
        <v>26</v>
      </c>
    </row>
    <row r="680" spans="1:8" ht="20.100000000000001" hidden="1" customHeight="1" outlineLevel="1" thickBot="1">
      <c r="A680" s="106"/>
      <c r="B680" s="110" t="s">
        <v>26</v>
      </c>
      <c r="C680" s="26"/>
      <c r="D680" s="96"/>
      <c r="E680" s="1">
        <v>0</v>
      </c>
      <c r="F680" s="1">
        <v>100</v>
      </c>
      <c r="G680" s="1">
        <v>100</v>
      </c>
      <c r="H680" s="1">
        <v>0</v>
      </c>
    </row>
    <row r="681" spans="1:8" ht="20.100000000000001" hidden="1" customHeight="1" outlineLevel="1" thickBot="1">
      <c r="A681" s="104" t="s">
        <v>623</v>
      </c>
      <c r="B681" s="105" t="s">
        <v>624</v>
      </c>
      <c r="C681" s="103">
        <v>0</v>
      </c>
      <c r="D681" s="8">
        <v>3.3</v>
      </c>
      <c r="E681" s="1" t="s">
        <v>24</v>
      </c>
      <c r="F681" s="1" t="s">
        <v>24</v>
      </c>
      <c r="G681" s="1" t="s">
        <v>24</v>
      </c>
      <c r="H681" s="1" t="s">
        <v>24</v>
      </c>
    </row>
    <row r="682" spans="1:8" ht="20.100000000000001" hidden="1" customHeight="1" outlineLevel="1" thickBot="1">
      <c r="A682" s="106"/>
      <c r="B682" s="107" t="s">
        <v>622</v>
      </c>
      <c r="C682" s="72" t="b">
        <v>1</v>
      </c>
      <c r="D682" s="108"/>
      <c r="E682" s="35">
        <v>0</v>
      </c>
      <c r="F682" s="35">
        <v>0</v>
      </c>
      <c r="G682" s="35">
        <v>0</v>
      </c>
      <c r="H682" s="35">
        <v>0</v>
      </c>
    </row>
    <row r="683" spans="1:8" ht="20.100000000000001" hidden="1" customHeight="1" outlineLevel="1" thickBot="1">
      <c r="A683" s="106"/>
      <c r="B683" s="110" t="s">
        <v>26</v>
      </c>
      <c r="C683" s="26"/>
      <c r="D683" s="96"/>
      <c r="E683" s="1">
        <v>0</v>
      </c>
      <c r="F683" s="1">
        <v>0</v>
      </c>
      <c r="G683" s="1">
        <v>0</v>
      </c>
      <c r="H683" s="1">
        <v>0</v>
      </c>
    </row>
    <row r="684" spans="1:8" ht="20.100000000000001" hidden="1" customHeight="1" outlineLevel="1" thickBot="1">
      <c r="A684" s="113" t="s">
        <v>625</v>
      </c>
      <c r="B684" s="114" t="s">
        <v>626</v>
      </c>
      <c r="C684" s="103">
        <v>2</v>
      </c>
      <c r="D684" s="15">
        <v>3.3000000000000002E-2</v>
      </c>
      <c r="E684" s="111"/>
      <c r="F684" s="70"/>
      <c r="G684" s="111"/>
      <c r="H684" s="111"/>
    </row>
    <row r="685" spans="1:8" ht="20.100000000000001" hidden="1" customHeight="1" outlineLevel="1" thickBot="1">
      <c r="A685" s="104" t="s">
        <v>627</v>
      </c>
      <c r="B685" s="105" t="s">
        <v>628</v>
      </c>
      <c r="C685" s="103">
        <v>1</v>
      </c>
      <c r="D685" s="15">
        <v>1.7000000000000001E-2</v>
      </c>
      <c r="E685" s="1" t="s">
        <v>24</v>
      </c>
      <c r="F685" s="1" t="s">
        <v>24</v>
      </c>
      <c r="G685" s="1" t="s">
        <v>15</v>
      </c>
      <c r="H685" s="1" t="s">
        <v>24</v>
      </c>
    </row>
    <row r="686" spans="1:8" ht="20.100000000000001" hidden="1" customHeight="1" outlineLevel="1" thickBot="1">
      <c r="A686" s="106"/>
      <c r="B686" s="107" t="s">
        <v>109</v>
      </c>
      <c r="C686" s="72" t="b">
        <v>0</v>
      </c>
      <c r="D686" s="108"/>
      <c r="E686" s="109">
        <v>5</v>
      </c>
      <c r="F686" s="109">
        <v>5</v>
      </c>
      <c r="G686" s="109">
        <v>6</v>
      </c>
      <c r="H686" s="109">
        <v>5</v>
      </c>
    </row>
    <row r="687" spans="1:8" ht="20.100000000000001" hidden="1" customHeight="1" outlineLevel="1" thickBot="1">
      <c r="A687" s="106"/>
      <c r="B687" s="110" t="s">
        <v>26</v>
      </c>
      <c r="C687" s="26"/>
      <c r="D687" s="96"/>
      <c r="E687" s="1">
        <v>100</v>
      </c>
      <c r="F687" s="1">
        <v>100</v>
      </c>
      <c r="G687" s="1">
        <v>0</v>
      </c>
      <c r="H687" s="1">
        <v>100</v>
      </c>
    </row>
    <row r="688" spans="1:8" ht="20.100000000000001" hidden="1" customHeight="1" outlineLevel="1" thickBot="1">
      <c r="A688" s="104" t="s">
        <v>629</v>
      </c>
      <c r="B688" s="105" t="s">
        <v>630</v>
      </c>
      <c r="C688" s="103">
        <v>1</v>
      </c>
      <c r="D688" s="15">
        <v>1.7000000000000001E-2</v>
      </c>
      <c r="E688" s="1" t="s">
        <v>15</v>
      </c>
      <c r="F688" s="1" t="s">
        <v>24</v>
      </c>
      <c r="G688" s="1" t="s">
        <v>9</v>
      </c>
      <c r="H688" s="1" t="s">
        <v>24</v>
      </c>
    </row>
    <row r="689" spans="1:8" ht="20.100000000000001" hidden="1" customHeight="1" outlineLevel="1" thickBot="1">
      <c r="A689" s="106"/>
      <c r="B689" s="107" t="s">
        <v>196</v>
      </c>
      <c r="C689" s="72" t="b">
        <v>0</v>
      </c>
      <c r="D689" s="108"/>
      <c r="E689" s="35">
        <v>400</v>
      </c>
      <c r="F689" s="35">
        <v>350</v>
      </c>
      <c r="G689" s="35">
        <v>390</v>
      </c>
      <c r="H689" s="35">
        <v>360</v>
      </c>
    </row>
    <row r="690" spans="1:8" ht="20.100000000000001" hidden="1" customHeight="1" outlineLevel="1" thickBot="1">
      <c r="A690" s="106"/>
      <c r="B690" s="110" t="s">
        <v>26</v>
      </c>
      <c r="C690" s="26"/>
      <c r="D690" s="96"/>
      <c r="E690" s="1">
        <v>0</v>
      </c>
      <c r="F690" s="1">
        <v>100</v>
      </c>
      <c r="G690" s="1">
        <v>20</v>
      </c>
      <c r="H690" s="1">
        <v>80</v>
      </c>
    </row>
    <row r="691" spans="1:8" ht="20.100000000000001" hidden="1" customHeight="1" outlineLevel="1" thickBot="1">
      <c r="A691" s="101" t="s">
        <v>631</v>
      </c>
      <c r="B691" s="102" t="s">
        <v>632</v>
      </c>
      <c r="C691" s="103">
        <v>2.5</v>
      </c>
      <c r="D691" s="15">
        <v>4.1000000000000002E-2</v>
      </c>
      <c r="E691" s="115"/>
      <c r="F691" s="116"/>
      <c r="G691" s="115"/>
      <c r="H691" s="115"/>
    </row>
    <row r="692" spans="1:8" ht="20.100000000000001" hidden="1" customHeight="1" outlineLevel="1" thickBot="1">
      <c r="A692" s="104" t="s">
        <v>633</v>
      </c>
      <c r="B692" s="105" t="s">
        <v>634</v>
      </c>
      <c r="C692" s="103">
        <v>0</v>
      </c>
      <c r="D692" s="15">
        <v>2.1000000000000001E-2</v>
      </c>
      <c r="E692" s="1" t="s">
        <v>24</v>
      </c>
      <c r="F692" s="1" t="s">
        <v>24</v>
      </c>
      <c r="G692" s="1" t="s">
        <v>24</v>
      </c>
      <c r="H692" s="1" t="s">
        <v>24</v>
      </c>
    </row>
    <row r="693" spans="1:8" ht="20.100000000000001" hidden="1" customHeight="1" outlineLevel="1" thickBot="1">
      <c r="A693" s="106"/>
      <c r="B693" s="107" t="s">
        <v>109</v>
      </c>
      <c r="C693" s="72" t="b">
        <v>1</v>
      </c>
      <c r="D693" s="108"/>
      <c r="E693" s="109">
        <v>1</v>
      </c>
      <c r="F693" s="109">
        <v>1</v>
      </c>
      <c r="G693" s="109">
        <v>1</v>
      </c>
      <c r="H693" s="109">
        <v>1</v>
      </c>
    </row>
    <row r="694" spans="1:8" ht="20.100000000000001" hidden="1" customHeight="1" outlineLevel="1" thickBot="1">
      <c r="A694" s="106"/>
      <c r="B694" s="110" t="s">
        <v>26</v>
      </c>
      <c r="C694" s="26"/>
      <c r="D694" s="96"/>
      <c r="E694" s="1">
        <v>0</v>
      </c>
      <c r="F694" s="1">
        <v>0</v>
      </c>
      <c r="G694" s="1">
        <v>0</v>
      </c>
      <c r="H694" s="1">
        <v>0</v>
      </c>
    </row>
    <row r="695" spans="1:8" ht="20.100000000000001" hidden="1" customHeight="1" outlineLevel="1" thickBot="1">
      <c r="A695" s="104" t="s">
        <v>635</v>
      </c>
      <c r="B695" s="105" t="s">
        <v>636</v>
      </c>
      <c r="C695" s="103">
        <v>1</v>
      </c>
      <c r="D695" s="15">
        <v>2.1000000000000001E-2</v>
      </c>
      <c r="E695" s="1" t="s">
        <v>15</v>
      </c>
      <c r="F695" s="1" t="s">
        <v>24</v>
      </c>
      <c r="G695" s="1" t="s">
        <v>24</v>
      </c>
      <c r="H695" s="1" t="s">
        <v>15</v>
      </c>
    </row>
    <row r="696" spans="1:8" ht="20.100000000000001" hidden="1" customHeight="1" outlineLevel="1" thickBot="1">
      <c r="A696" s="106"/>
      <c r="B696" s="107" t="s">
        <v>196</v>
      </c>
      <c r="C696" s="72" t="b">
        <v>0</v>
      </c>
      <c r="D696" s="108"/>
      <c r="E696" s="35">
        <v>6878.71</v>
      </c>
      <c r="F696" s="35">
        <v>5632.33</v>
      </c>
      <c r="G696" s="35">
        <v>5544.73</v>
      </c>
      <c r="H696" s="35">
        <v>6774.25</v>
      </c>
    </row>
    <row r="697" spans="1:8" ht="20.100000000000001" hidden="1" customHeight="1" outlineLevel="1" thickBot="1">
      <c r="A697" s="106"/>
      <c r="B697" s="110" t="s">
        <v>26</v>
      </c>
      <c r="C697" s="26"/>
      <c r="D697" s="96"/>
      <c r="E697" s="1">
        <v>0</v>
      </c>
      <c r="F697" s="1">
        <v>93.4331849053209</v>
      </c>
      <c r="G697" s="1">
        <v>100</v>
      </c>
      <c r="H697" s="1">
        <v>7.8307021094769027</v>
      </c>
    </row>
    <row r="698" spans="1:8" ht="20.100000000000001" hidden="1" customHeight="1" outlineLevel="1" thickBot="1">
      <c r="A698" s="101" t="s">
        <v>637</v>
      </c>
      <c r="B698" s="102" t="s">
        <v>638</v>
      </c>
      <c r="C698" s="103">
        <v>0</v>
      </c>
      <c r="D698" s="15">
        <v>4.1000000000000002E-2</v>
      </c>
      <c r="E698" s="115"/>
      <c r="F698" s="116"/>
      <c r="G698" s="115"/>
      <c r="H698" s="115"/>
    </row>
    <row r="699" spans="1:8" ht="20.100000000000001" hidden="1" customHeight="1" outlineLevel="1" thickBot="1">
      <c r="A699" s="104" t="s">
        <v>639</v>
      </c>
      <c r="B699" s="105" t="s">
        <v>640</v>
      </c>
      <c r="C699" s="103">
        <v>0</v>
      </c>
      <c r="D699" s="15">
        <v>2.1000000000000001E-2</v>
      </c>
      <c r="E699" s="1" t="s">
        <v>24</v>
      </c>
      <c r="F699" s="1" t="s">
        <v>24</v>
      </c>
      <c r="G699" s="1" t="s">
        <v>24</v>
      </c>
      <c r="H699" s="1" t="s">
        <v>24</v>
      </c>
    </row>
    <row r="700" spans="1:8" ht="20.100000000000001" hidden="1" customHeight="1" outlineLevel="1" thickBot="1">
      <c r="A700" s="106"/>
      <c r="B700" s="117" t="s">
        <v>109</v>
      </c>
      <c r="C700" s="72" t="b">
        <v>1</v>
      </c>
      <c r="D700" s="108"/>
      <c r="E700" s="109">
        <v>0</v>
      </c>
      <c r="F700" s="109">
        <v>0</v>
      </c>
      <c r="G700" s="109">
        <v>0</v>
      </c>
      <c r="H700" s="109">
        <v>0</v>
      </c>
    </row>
    <row r="701" spans="1:8" ht="20.100000000000001" hidden="1" customHeight="1" outlineLevel="1" thickBot="1">
      <c r="A701" s="106"/>
      <c r="B701" s="118" t="s">
        <v>26</v>
      </c>
      <c r="C701" s="26"/>
      <c r="D701" s="96"/>
      <c r="E701" s="1">
        <v>0</v>
      </c>
      <c r="F701" s="1">
        <v>0</v>
      </c>
      <c r="G701" s="1">
        <v>0</v>
      </c>
      <c r="H701" s="1">
        <v>0</v>
      </c>
    </row>
    <row r="702" spans="1:8" ht="20.100000000000001" hidden="1" customHeight="1" outlineLevel="1" thickBot="1">
      <c r="A702" s="104" t="s">
        <v>641</v>
      </c>
      <c r="B702" s="105" t="s">
        <v>642</v>
      </c>
      <c r="C702" s="103">
        <v>0</v>
      </c>
      <c r="D702" s="15">
        <v>2.1000000000000001E-2</v>
      </c>
      <c r="E702" s="1" t="s">
        <v>24</v>
      </c>
      <c r="F702" s="1" t="s">
        <v>24</v>
      </c>
      <c r="G702" s="1" t="s">
        <v>24</v>
      </c>
      <c r="H702" s="1" t="s">
        <v>24</v>
      </c>
    </row>
    <row r="703" spans="1:8" ht="20.100000000000001" hidden="1" customHeight="1" outlineLevel="1" thickBot="1">
      <c r="A703" s="106"/>
      <c r="B703" s="117" t="s">
        <v>196</v>
      </c>
      <c r="C703" s="72" t="b">
        <v>1</v>
      </c>
      <c r="D703" s="108"/>
      <c r="E703" s="109">
        <v>0</v>
      </c>
      <c r="F703" s="109">
        <v>0</v>
      </c>
      <c r="G703" s="109">
        <v>0</v>
      </c>
      <c r="H703" s="109">
        <v>0</v>
      </c>
    </row>
    <row r="704" spans="1:8" ht="20.100000000000001" hidden="1" customHeight="1" outlineLevel="1" thickBot="1">
      <c r="A704" s="106"/>
      <c r="B704" s="118" t="s">
        <v>26</v>
      </c>
      <c r="C704" s="26"/>
      <c r="D704" s="96"/>
      <c r="E704" s="1">
        <v>0</v>
      </c>
      <c r="F704" s="1">
        <v>0</v>
      </c>
      <c r="G704" s="1">
        <v>0</v>
      </c>
      <c r="H704" s="1">
        <v>0</v>
      </c>
    </row>
    <row r="705" spans="1:8" ht="20.100000000000001" hidden="1" customHeight="1" outlineLevel="1" thickBot="1">
      <c r="A705" s="101" t="s">
        <v>643</v>
      </c>
      <c r="B705" s="102" t="s">
        <v>644</v>
      </c>
      <c r="C705" s="103">
        <v>1.5</v>
      </c>
      <c r="D705" s="15">
        <v>0.2727</v>
      </c>
      <c r="E705" s="1" t="s">
        <v>24</v>
      </c>
      <c r="F705" s="1" t="s">
        <v>9</v>
      </c>
      <c r="G705" s="1" t="s">
        <v>15</v>
      </c>
      <c r="H705" s="1" t="s">
        <v>11</v>
      </c>
    </row>
    <row r="706" spans="1:8" ht="20.100000000000001" hidden="1" customHeight="1" outlineLevel="1" thickBot="1">
      <c r="A706" s="101"/>
      <c r="B706" s="149" t="s">
        <v>485</v>
      </c>
      <c r="C706" s="103"/>
      <c r="D706" s="15"/>
      <c r="E706" s="1">
        <v>100</v>
      </c>
      <c r="F706" s="1">
        <v>22.529068855832108</v>
      </c>
      <c r="G706" s="1">
        <v>0</v>
      </c>
      <c r="H706" s="1">
        <v>79.723638669008295</v>
      </c>
    </row>
    <row r="707" spans="1:8" ht="20.100000000000001" hidden="1" customHeight="1" outlineLevel="1" thickBot="1">
      <c r="A707" s="104" t="s">
        <v>645</v>
      </c>
      <c r="B707" s="105" t="s">
        <v>646</v>
      </c>
      <c r="C707" s="103">
        <v>1</v>
      </c>
      <c r="D707" s="15">
        <v>6.8000000000000005E-2</v>
      </c>
      <c r="E707" s="1" t="s">
        <v>24</v>
      </c>
      <c r="F707" s="1" t="s">
        <v>15</v>
      </c>
      <c r="G707" s="1" t="s">
        <v>15</v>
      </c>
      <c r="H707" s="1" t="s">
        <v>24</v>
      </c>
    </row>
    <row r="708" spans="1:8" ht="20.100000000000001" hidden="1" customHeight="1" outlineLevel="1" thickBot="1">
      <c r="A708" s="106"/>
      <c r="B708" s="107" t="s">
        <v>647</v>
      </c>
      <c r="C708" s="72" t="b">
        <v>0</v>
      </c>
      <c r="D708" s="108"/>
      <c r="E708" s="35">
        <v>2126568.5</v>
      </c>
      <c r="F708" s="35">
        <v>2651619.39</v>
      </c>
      <c r="G708" s="35">
        <v>2729635</v>
      </c>
      <c r="H708" s="35">
        <v>2135692.1</v>
      </c>
    </row>
    <row r="709" spans="1:8" ht="20.100000000000001" hidden="1" customHeight="1" outlineLevel="1" thickBot="1">
      <c r="A709" s="106"/>
      <c r="B709" s="110" t="s">
        <v>26</v>
      </c>
      <c r="C709" s="26"/>
      <c r="D709" s="96"/>
      <c r="E709" s="1">
        <v>100</v>
      </c>
      <c r="F709" s="1">
        <v>12.936485445634915</v>
      </c>
      <c r="G709" s="1">
        <v>0</v>
      </c>
      <c r="H709" s="1">
        <v>98.487132016120924</v>
      </c>
    </row>
    <row r="710" spans="1:8" ht="20.100000000000001" hidden="1" customHeight="1" outlineLevel="1" thickBot="1">
      <c r="A710" s="104" t="s">
        <v>648</v>
      </c>
      <c r="B710" s="105" t="s">
        <v>649</v>
      </c>
      <c r="C710" s="103">
        <v>1</v>
      </c>
      <c r="D710" s="15">
        <v>6.8000000000000005E-2</v>
      </c>
      <c r="E710" s="1" t="s">
        <v>24</v>
      </c>
      <c r="F710" s="1" t="s">
        <v>9</v>
      </c>
      <c r="G710" s="1" t="s">
        <v>15</v>
      </c>
      <c r="H710" s="1" t="s">
        <v>11</v>
      </c>
    </row>
    <row r="711" spans="1:8" ht="20.100000000000001" hidden="1" customHeight="1" outlineLevel="1" thickBot="1">
      <c r="A711" s="106"/>
      <c r="B711" s="107" t="s">
        <v>647</v>
      </c>
      <c r="C711" s="72" t="b">
        <v>0</v>
      </c>
      <c r="D711" s="108"/>
      <c r="E711" s="35">
        <v>205757.85</v>
      </c>
      <c r="F711" s="35">
        <v>1011805.05</v>
      </c>
      <c r="G711" s="35">
        <v>1393245.8</v>
      </c>
      <c r="H711" s="35">
        <v>669351.42000000004</v>
      </c>
    </row>
    <row r="712" spans="1:8" ht="20.100000000000001" hidden="1" customHeight="1" outlineLevel="1" thickBot="1">
      <c r="A712" s="106"/>
      <c r="B712" s="110" t="s">
        <v>26</v>
      </c>
      <c r="C712" s="26"/>
      <c r="D712" s="96"/>
      <c r="E712" s="1">
        <v>100</v>
      </c>
      <c r="F712" s="1">
        <v>32.121652266029301</v>
      </c>
      <c r="G712" s="1">
        <v>0</v>
      </c>
      <c r="H712" s="1">
        <v>60.960145321895681</v>
      </c>
    </row>
    <row r="713" spans="1:8" ht="20.100000000000001" hidden="1" customHeight="1" outlineLevel="1" thickBot="1">
      <c r="A713" s="104" t="s">
        <v>650</v>
      </c>
      <c r="B713" s="105" t="s">
        <v>651</v>
      </c>
      <c r="C713" s="103">
        <v>0</v>
      </c>
      <c r="D713" s="15">
        <v>0.13600000000000001</v>
      </c>
      <c r="E713" s="1" t="s">
        <v>24</v>
      </c>
      <c r="F713" s="1" t="s">
        <v>24</v>
      </c>
      <c r="G713" s="1" t="s">
        <v>24</v>
      </c>
      <c r="H713" s="1" t="s">
        <v>24</v>
      </c>
    </row>
    <row r="714" spans="1:8" ht="20.100000000000001" hidden="1" customHeight="1" outlineLevel="1" thickBot="1">
      <c r="A714" s="106"/>
      <c r="B714" s="107" t="s">
        <v>652</v>
      </c>
      <c r="C714" s="72" t="b">
        <v>1</v>
      </c>
      <c r="D714" s="108"/>
      <c r="E714" s="109">
        <v>0</v>
      </c>
      <c r="F714" s="109">
        <v>0</v>
      </c>
      <c r="G714" s="109">
        <v>0</v>
      </c>
      <c r="H714" s="109">
        <v>0</v>
      </c>
    </row>
    <row r="715" spans="1:8" ht="20.100000000000001" hidden="1" customHeight="1" outlineLevel="1" thickBot="1">
      <c r="A715" s="106"/>
      <c r="B715" s="110" t="s">
        <v>26</v>
      </c>
      <c r="C715" s="26"/>
      <c r="D715" s="96"/>
      <c r="E715" s="1">
        <v>0</v>
      </c>
      <c r="F715" s="1">
        <v>0</v>
      </c>
      <c r="G715" s="1">
        <v>0</v>
      </c>
      <c r="H715" s="1">
        <v>0</v>
      </c>
    </row>
    <row r="716" spans="1:8" ht="20.100000000000001" hidden="1" customHeight="1" outlineLevel="1" thickBot="1">
      <c r="A716" s="101" t="s">
        <v>653</v>
      </c>
      <c r="B716" s="102" t="s">
        <v>654</v>
      </c>
      <c r="C716" s="103">
        <v>0</v>
      </c>
      <c r="D716" s="15">
        <v>0.2727</v>
      </c>
      <c r="E716" s="16"/>
      <c r="F716" s="17"/>
      <c r="G716" s="16"/>
      <c r="H716" s="16"/>
    </row>
    <row r="717" spans="1:8" ht="20.100000000000001" hidden="1" customHeight="1" outlineLevel="1" thickBot="1">
      <c r="A717" s="101"/>
      <c r="B717" s="149" t="s">
        <v>485</v>
      </c>
      <c r="C717" s="103"/>
      <c r="D717" s="15"/>
      <c r="E717" s="1"/>
      <c r="F717" s="1"/>
      <c r="G717" s="1"/>
      <c r="H717" s="1"/>
    </row>
    <row r="718" spans="1:8" ht="20.100000000000001" hidden="1" customHeight="1" outlineLevel="1" thickBot="1">
      <c r="A718" s="104" t="s">
        <v>655</v>
      </c>
      <c r="B718" s="105" t="s">
        <v>656</v>
      </c>
      <c r="C718" s="103">
        <v>0</v>
      </c>
      <c r="D718" s="15">
        <v>9.0999999999999998E-2</v>
      </c>
      <c r="E718" s="1" t="s">
        <v>24</v>
      </c>
      <c r="F718" s="1" t="s">
        <v>24</v>
      </c>
      <c r="G718" s="1" t="s">
        <v>24</v>
      </c>
      <c r="H718" s="1" t="s">
        <v>24</v>
      </c>
    </row>
    <row r="719" spans="1:8" ht="20.100000000000001" hidden="1" customHeight="1" outlineLevel="1" thickBot="1">
      <c r="A719" s="106"/>
      <c r="B719" s="117" t="s">
        <v>657</v>
      </c>
      <c r="C719" s="72" t="b">
        <v>1</v>
      </c>
      <c r="D719" s="108"/>
      <c r="E719" s="35">
        <v>0</v>
      </c>
      <c r="F719" s="35">
        <v>0</v>
      </c>
      <c r="G719" s="35">
        <v>0</v>
      </c>
      <c r="H719" s="35">
        <v>0</v>
      </c>
    </row>
    <row r="720" spans="1:8" ht="20.100000000000001" hidden="1" customHeight="1" outlineLevel="1" thickBot="1">
      <c r="A720" s="106"/>
      <c r="B720" s="118" t="s">
        <v>26</v>
      </c>
      <c r="C720" s="26"/>
      <c r="D720" s="96"/>
      <c r="E720" s="1">
        <v>0</v>
      </c>
      <c r="F720" s="1">
        <v>0</v>
      </c>
      <c r="G720" s="1">
        <v>0</v>
      </c>
      <c r="H720" s="1">
        <v>0</v>
      </c>
    </row>
    <row r="721" spans="1:8" ht="20.100000000000001" hidden="1" customHeight="1" outlineLevel="1" thickBot="1">
      <c r="A721" s="104" t="s">
        <v>658</v>
      </c>
      <c r="B721" s="105" t="s">
        <v>659</v>
      </c>
      <c r="C721" s="103">
        <v>0</v>
      </c>
      <c r="D721" s="15">
        <v>6.0999999999999999E-2</v>
      </c>
      <c r="E721" s="1" t="s">
        <v>24</v>
      </c>
      <c r="F721" s="1" t="s">
        <v>24</v>
      </c>
      <c r="G721" s="1" t="s">
        <v>24</v>
      </c>
      <c r="H721" s="1" t="s">
        <v>24</v>
      </c>
    </row>
    <row r="722" spans="1:8" ht="20.100000000000001" hidden="1" customHeight="1" outlineLevel="1" thickBot="1">
      <c r="A722" s="106"/>
      <c r="B722" s="117" t="s">
        <v>196</v>
      </c>
      <c r="C722" s="72" t="b">
        <v>1</v>
      </c>
      <c r="D722" s="108"/>
      <c r="E722" s="35">
        <v>0</v>
      </c>
      <c r="F722" s="35">
        <v>0</v>
      </c>
      <c r="G722" s="35">
        <v>0</v>
      </c>
      <c r="H722" s="35">
        <v>0</v>
      </c>
    </row>
    <row r="723" spans="1:8" ht="20.100000000000001" hidden="1" customHeight="1" outlineLevel="1" thickBot="1">
      <c r="A723" s="106"/>
      <c r="B723" s="118" t="s">
        <v>26</v>
      </c>
      <c r="C723" s="26"/>
      <c r="D723" s="96"/>
      <c r="E723" s="1">
        <v>0</v>
      </c>
      <c r="F723" s="1">
        <v>0</v>
      </c>
      <c r="G723" s="1">
        <v>0</v>
      </c>
      <c r="H723" s="1">
        <v>0</v>
      </c>
    </row>
    <row r="724" spans="1:8" ht="20.100000000000001" hidden="1" customHeight="1" outlineLevel="1" thickBot="1">
      <c r="A724" s="104" t="s">
        <v>660</v>
      </c>
      <c r="B724" s="105" t="s">
        <v>661</v>
      </c>
      <c r="C724" s="103">
        <v>0</v>
      </c>
      <c r="D724" s="15">
        <v>0.121</v>
      </c>
      <c r="E724" s="1" t="s">
        <v>24</v>
      </c>
      <c r="F724" s="1" t="s">
        <v>24</v>
      </c>
      <c r="G724" s="1" t="s">
        <v>24</v>
      </c>
      <c r="H724" s="1" t="s">
        <v>24</v>
      </c>
    </row>
    <row r="725" spans="1:8" ht="20.100000000000001" hidden="1" customHeight="1" outlineLevel="1" thickBot="1">
      <c r="A725" s="106"/>
      <c r="B725" s="117" t="s">
        <v>109</v>
      </c>
      <c r="C725" s="72" t="b">
        <v>1</v>
      </c>
      <c r="D725" s="108"/>
      <c r="E725" s="35">
        <v>0</v>
      </c>
      <c r="F725" s="35">
        <v>0</v>
      </c>
      <c r="G725" s="35">
        <v>0</v>
      </c>
      <c r="H725" s="35">
        <v>0</v>
      </c>
    </row>
    <row r="726" spans="1:8" ht="20.100000000000001" hidden="1" customHeight="1" outlineLevel="1" thickBot="1">
      <c r="A726" s="106"/>
      <c r="B726" s="118" t="s">
        <v>26</v>
      </c>
      <c r="C726" s="26"/>
      <c r="D726" s="96"/>
      <c r="E726" s="1">
        <v>0</v>
      </c>
      <c r="F726" s="1">
        <v>0</v>
      </c>
      <c r="G726" s="1">
        <v>0</v>
      </c>
      <c r="H726" s="1">
        <v>0</v>
      </c>
    </row>
  </sheetData>
  <phoneticPr fontId="10" type="noConversion"/>
  <conditionalFormatting sqref="E237">
    <cfRule type="colorScale" priority="104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40">
    <cfRule type="colorScale" priority="104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21:F521">
    <cfRule type="colorScale" priority="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0:H10">
    <cfRule type="colorScale" priority="136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3:H13">
    <cfRule type="colorScale" priority="146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7:H17">
    <cfRule type="colorScale" priority="137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0:H20">
    <cfRule type="colorScale" priority="147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4:H24">
    <cfRule type="colorScale" priority="148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7:H27">
    <cfRule type="colorScale" priority="148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2:H32">
    <cfRule type="colorScale" priority="139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5:H35">
    <cfRule type="colorScale" priority="139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9:H39">
    <cfRule type="colorScale" priority="140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2:H42">
    <cfRule type="colorScale" priority="140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6:H46">
    <cfRule type="colorScale" priority="141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9:H49">
    <cfRule type="colorScale" priority="142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2:H52">
    <cfRule type="colorScale" priority="142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5:H55">
    <cfRule type="colorScale" priority="143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8:H58">
    <cfRule type="colorScale" priority="143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1:H61">
    <cfRule type="colorScale" priority="144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5:H65">
    <cfRule type="colorScale" priority="145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8:H68">
    <cfRule type="colorScale" priority="145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72:H72">
    <cfRule type="colorScale" priority="146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79:H79">
    <cfRule type="colorScale" priority="121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82:H82">
    <cfRule type="colorScale" priority="129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85:H85">
    <cfRule type="colorScale" priority="1301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89:H89">
    <cfRule type="colorScale" priority="122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92:H92">
    <cfRule type="colorScale" priority="130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95:H95">
    <cfRule type="colorScale" priority="116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99:H99">
    <cfRule type="colorScale" priority="116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02:H102">
    <cfRule type="colorScale" priority="115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05:H105">
    <cfRule type="colorScale" priority="1151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09:H109">
    <cfRule type="colorScale" priority="114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12:H112">
    <cfRule type="colorScale" priority="113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15:H115">
    <cfRule type="colorScale" priority="113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19:H119">
    <cfRule type="colorScale" priority="112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22:H122">
    <cfRule type="colorScale" priority="1121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25:H125">
    <cfRule type="colorScale" priority="111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30:H130">
    <cfRule type="colorScale" priority="110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33:H133">
    <cfRule type="colorScale" priority="110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36:H136">
    <cfRule type="colorScale" priority="109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41:H141">
    <cfRule type="colorScale" priority="122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44:H144">
    <cfRule type="colorScale" priority="123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48:H148">
    <cfRule type="colorScale" priority="1241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51:H151">
    <cfRule type="colorScale" priority="124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54:H154">
    <cfRule type="colorScale" priority="117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58:H158">
    <cfRule type="colorScale" priority="125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61:H161">
    <cfRule type="colorScale" priority="131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64:H164">
    <cfRule type="colorScale" priority="131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68:H168">
    <cfRule type="colorScale" priority="125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71:H171">
    <cfRule type="colorScale" priority="132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74:H174">
    <cfRule type="colorScale" priority="1331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78:H178">
    <cfRule type="colorScale" priority="126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81:H181">
    <cfRule type="colorScale" priority="133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84:H184">
    <cfRule type="colorScale" priority="134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88:H188">
    <cfRule type="colorScale" priority="1271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91:H191">
    <cfRule type="colorScale" priority="134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95:H195">
    <cfRule type="colorScale" priority="127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198:H198">
    <cfRule type="colorScale" priority="135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01:H201">
    <cfRule type="colorScale" priority="128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04:H204">
    <cfRule type="colorScale" priority="128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10:H210">
    <cfRule type="colorScale" priority="106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15:H215">
    <cfRule type="colorScale" priority="108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18:H218">
    <cfRule type="colorScale" priority="108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21:H221">
    <cfRule type="colorScale" priority="105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30:H230">
    <cfRule type="colorScale" priority="102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33:H233">
    <cfRule type="colorScale" priority="103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47:H247">
    <cfRule type="colorScale" priority="86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50:H250">
    <cfRule type="colorScale" priority="87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54:H254">
    <cfRule type="colorScale" priority="87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57:H257">
    <cfRule type="colorScale" priority="88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61:H261">
    <cfRule type="colorScale" priority="88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64:H264">
    <cfRule type="colorScale" priority="89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68:H268">
    <cfRule type="colorScale" priority="90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71:H271">
    <cfRule type="colorScale" priority="90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75:H275">
    <cfRule type="colorScale" priority="91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78:H278">
    <cfRule type="colorScale" priority="91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82:H282">
    <cfRule type="colorScale" priority="92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85:H285">
    <cfRule type="colorScale" priority="93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90:H290">
    <cfRule type="colorScale" priority="93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93:H293">
    <cfRule type="colorScale" priority="94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297:H297">
    <cfRule type="colorScale" priority="94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00:H300">
    <cfRule type="colorScale" priority="95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04:H304">
    <cfRule type="colorScale" priority="96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07:H307">
    <cfRule type="colorScale" priority="96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11:H311">
    <cfRule type="colorScale" priority="97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14:H314">
    <cfRule type="colorScale" priority="97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18:H318">
    <cfRule type="colorScale" priority="98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21:H321">
    <cfRule type="colorScale" priority="99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25:H325">
    <cfRule type="colorScale" priority="99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28:H328">
    <cfRule type="colorScale" priority="100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33:H333">
    <cfRule type="colorScale" priority="100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36:H336">
    <cfRule type="colorScale" priority="101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39:H339">
    <cfRule type="colorScale" priority="85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45:H345">
    <cfRule type="colorScale" priority="80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49:H349">
    <cfRule type="colorScale" priority="80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52:H352">
    <cfRule type="colorScale" priority="81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57:H357">
    <cfRule type="colorScale" priority="81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60:H360">
    <cfRule type="colorScale" priority="82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67:H367">
    <cfRule type="colorScale" priority="69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70:H370">
    <cfRule type="colorScale" priority="77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73:H373">
    <cfRule type="colorScale" priority="77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77:H377">
    <cfRule type="colorScale" priority="69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80:H380">
    <cfRule type="colorScale" priority="78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85:H385">
    <cfRule type="colorScale" priority="70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89:H389">
    <cfRule type="colorScale" priority="711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93:H393">
    <cfRule type="colorScale" priority="71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396:H396">
    <cfRule type="colorScale" priority="72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00:H400">
    <cfRule type="colorScale" priority="72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03:H403">
    <cfRule type="colorScale" priority="73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07:H407">
    <cfRule type="colorScale" priority="741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10:H410">
    <cfRule type="colorScale" priority="74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14:H414">
    <cfRule type="colorScale" priority="74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17:H417">
    <cfRule type="colorScale" priority="75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21:H421">
    <cfRule type="colorScale" priority="76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24:H424">
    <cfRule type="colorScale" priority="76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28:H428">
    <cfRule type="colorScale" priority="67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31:H431">
    <cfRule type="colorScale" priority="66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34:H434">
    <cfRule type="colorScale" priority="65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37:H437">
    <cfRule type="colorScale" priority="64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40:H440">
    <cfRule type="colorScale" priority="64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43:H443">
    <cfRule type="colorScale" priority="63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50:H450">
    <cfRule type="colorScale" priority="55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53:H453">
    <cfRule type="colorScale" priority="60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56:H456">
    <cfRule type="colorScale" priority="56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60:H460">
    <cfRule type="colorScale" priority="56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63:H463">
    <cfRule type="colorScale" priority="611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66:H466">
    <cfRule type="colorScale" priority="575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70:H470">
    <cfRule type="colorScale" priority="581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73:H473">
    <cfRule type="colorScale" priority="61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76:H476">
    <cfRule type="colorScale" priority="587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80:H480">
    <cfRule type="colorScale" priority="59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83:H483">
    <cfRule type="colorScale" priority="623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86:H486">
    <cfRule type="colorScale" priority="599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93:H493">
    <cfRule type="colorScale" priority="49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96:H496">
    <cfRule type="colorScale" priority="52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499:H499">
    <cfRule type="colorScale" priority="49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02:H502">
    <cfRule type="colorScale" priority="50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07:H507">
    <cfRule type="colorScale" priority="51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10:H510">
    <cfRule type="colorScale" priority="53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13:H513">
    <cfRule type="colorScale" priority="51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16:H516">
    <cfRule type="colorScale" priority="52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25:H525">
    <cfRule type="colorScale" priority="29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28:H528">
    <cfRule type="colorScale" priority="29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32:H532">
    <cfRule type="colorScale" priority="28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35:H535">
    <cfRule type="colorScale" priority="27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38:H538">
    <cfRule type="colorScale" priority="30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45:H545">
    <cfRule type="colorScale" priority="31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48:H548">
    <cfRule type="colorScale" priority="31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51:H551">
    <cfRule type="colorScale" priority="32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54:H554">
    <cfRule type="colorScale" priority="23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60:H560">
    <cfRule type="colorScale" priority="32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63:H563">
    <cfRule type="colorScale" priority="33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69:H569">
    <cfRule type="colorScale" priority="34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72:H572">
    <cfRule type="colorScale" priority="34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75:H575">
    <cfRule type="colorScale" priority="35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81:H581">
    <cfRule type="colorScale" priority="35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84:H584">
    <cfRule type="colorScale" priority="36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88:H588">
    <cfRule type="colorScale" priority="37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91:H591">
    <cfRule type="colorScale" priority="37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594:H594">
    <cfRule type="colorScale" priority="38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00:H600">
    <cfRule type="colorScale" priority="38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03:H603">
    <cfRule type="colorScale" priority="39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06:H606">
    <cfRule type="colorScale" priority="40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09:H609">
    <cfRule type="colorScale" priority="40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12:H612">
    <cfRule type="colorScale" priority="41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15:H615">
    <cfRule type="colorScale" priority="41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18:H618">
    <cfRule type="colorScale" priority="42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24:H624">
    <cfRule type="colorScale" priority="43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27:H627">
    <cfRule type="colorScale" priority="43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31:H631">
    <cfRule type="colorScale" priority="44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35:H635">
    <cfRule type="colorScale" priority="44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38:H638">
    <cfRule type="colorScale" priority="45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44:H644">
    <cfRule type="colorScale" priority="46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48:H648">
    <cfRule type="colorScale" priority="46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51:H651">
    <cfRule type="colorScale" priority="47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54:H654">
    <cfRule type="colorScale" priority="47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57:H657">
    <cfRule type="colorScale" priority="28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64:H664">
    <cfRule type="colorScale" priority="11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67:H667">
    <cfRule type="colorScale" priority="12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70:H670">
    <cfRule type="colorScale" priority="13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73:H673">
    <cfRule type="colorScale" priority="13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78:H678">
    <cfRule type="colorScale" priority="14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81:H681">
    <cfRule type="colorScale" priority="14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85:H685">
    <cfRule type="colorScale" priority="15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88:H688">
    <cfRule type="colorScale" priority="16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92:H692">
    <cfRule type="colorScale" priority="16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95:H695">
    <cfRule type="colorScale" priority="17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699:H699">
    <cfRule type="colorScale" priority="17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702:H702">
    <cfRule type="colorScale" priority="18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707:H707">
    <cfRule type="colorScale" priority="19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710:H710">
    <cfRule type="colorScale" priority="19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713:H713">
    <cfRule type="colorScale" priority="20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718:H718">
    <cfRule type="colorScale" priority="20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721:H721">
    <cfRule type="colorScale" priority="21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E724:H724">
    <cfRule type="colorScale" priority="22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F489">
    <cfRule type="colorScale" priority="24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F237:H237">
    <cfRule type="colorScale" priority="1040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F240:H240">
    <cfRule type="colorScale" priority="1046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G489">
    <cfRule type="colorScale" priority="18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conditionalFormatting sqref="G521:H521">
    <cfRule type="colorScale" priority="12">
      <colorScale>
        <cfvo type="min"/>
        <cfvo type="percentile" val="50"/>
        <cfvo type="max"/>
        <color rgb="FFFF7128"/>
        <color rgb="FFFFEB84"/>
        <color theme="9" tint="-0.249977111117893"/>
      </colorScale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68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383" operator="containsText" id="{1834C4D3-35F4-6841-8799-3AB000A68A71}">
            <xm:f>NOT(ISERROR(SEARCH("0",C5)))</xm:f>
            <xm:f>"0"</xm:f>
            <x14:dxf>
              <fill>
                <patternFill>
                  <bgColor rgb="FFFFC000"/>
                </patternFill>
              </fill>
            </x14:dxf>
          </x14:cfRule>
          <xm:sqref>C5:C10 C13 C16:C17 C20 C23:C24 C27 C30:C32 C35 C39 C42 C46 C52:D52 C75:C79 C82 C85 C88:C89 C92 C95 C98:C99 C102 C105 C108:C109 C112 C115 C118:C119 C122 C125 C128:C130 C133 C136 C139:C141 C144 C151 C154 C157:C158 C161 C164 C167:C168 C171 C178 C181 C184 C194:C195 C198 C213:C215 C218 C221 C224 C233 C236:C237 C240 C246:C247 C250 C253:C254 C257 C260:C261 C264 C267:C268 C271 C274:C275 C278 C282 C285 C289:C290 C293 C303:C304 C307 C311 C314 C317:C318 C321 C325 C333 C339 C342:C345 C348:C349 C352 C355:C357 C360 C363:C367 C370 C373 C376:C377 C380 C383:C386 C389 C392:C393 C396 C399:C400 C403 C410 C413:C414 C417 C420:C421 C424 C427:C428 C431 C434 C440 C448:C450 C453 C456 C459:C460 C463 C466 C469:C470 C473 C476 C479:C480 C483 C486 C489:C493 C496 C502 C505:C507 C510 C513 C516 C521:C525 C528 C531:C532 C535 C538 C541:C545 C548 C551 C554 C557:C558 C559:D559 C560 C563 C566:C569 C572 C575 C578 C579:D579 C580:C581 C584 C587:C588 C591 C594 C597 C598:D598 C599:C600 C603 C606 C609 C612 C615 C618 C623:C624 C627 C630:C631 C635 C638 C641:C644 C647:C648 C651 C654 C657</xm:sqref>
        </x14:conditionalFormatting>
        <x14:conditionalFormatting xmlns:xm="http://schemas.microsoft.com/office/excel/2006/main">
          <x14:cfRule type="containsText" priority="1185" operator="containsText" id="{1C0DB62E-0DB0-644C-8E64-8FA1CC06E45E}">
            <xm:f>NOT(ISERROR(SEARCH("0,0",C147)))</xm:f>
            <xm:f>"0,0"</xm:f>
            <x14:dxf>
              <fill>
                <patternFill>
                  <bgColor rgb="FFFFC000"/>
                </patternFill>
              </fill>
            </x14:dxf>
          </x14:cfRule>
          <xm:sqref>C147:C148 C174 C177 C201 C406:C407 C437 C443 C499 C621 C622:D622</xm:sqref>
        </x14:conditionalFormatting>
        <x14:conditionalFormatting xmlns:xm="http://schemas.microsoft.com/office/excel/2006/main">
          <x14:cfRule type="containsText" priority="109" stopIfTrue="1" operator="containsText" id="{BE118285-3F58-2B41-80FC-AA941136297D}">
            <xm:f>NOT(ISERROR(SEARCH("0",C662)))</xm:f>
            <xm:f>"0"</xm:f>
            <x14:dxf>
              <fill>
                <patternFill>
                  <bgColor rgb="FFFF9300"/>
                </patternFill>
              </fill>
            </x14:dxf>
          </x14:cfRule>
          <xm:sqref>C662:C664</xm:sqref>
        </x14:conditionalFormatting>
        <x14:conditionalFormatting xmlns:xm="http://schemas.microsoft.com/office/excel/2006/main">
          <x14:cfRule type="containsText" priority="110" stopIfTrue="1" operator="containsText" id="{45188C7A-66D8-9B47-9E37-FB5243EB9B7F}">
            <xm:f>NOT(ISERROR(SEARCH("0",C667)))</xm:f>
            <xm:f>"0"</xm:f>
            <x14:dxf>
              <fill>
                <patternFill>
                  <bgColor rgb="FFFF9300"/>
                </patternFill>
              </fill>
            </x14:dxf>
          </x14:cfRule>
          <xm:sqref>C667</xm:sqref>
        </x14:conditionalFormatting>
        <x14:conditionalFormatting xmlns:xm="http://schemas.microsoft.com/office/excel/2006/main">
          <x14:cfRule type="containsText" priority="111" stopIfTrue="1" operator="containsText" id="{AD25A3FD-30D3-174A-95F5-D402EBD99AB6}">
            <xm:f>NOT(ISERROR(SEARCH("0",C670)))</xm:f>
            <xm:f>"0"</xm:f>
            <x14:dxf>
              <fill>
                <patternFill>
                  <bgColor rgb="FFFF9300"/>
                </patternFill>
              </fill>
            </x14:dxf>
          </x14:cfRule>
          <xm:sqref>C670</xm:sqref>
        </x14:conditionalFormatting>
        <x14:conditionalFormatting xmlns:xm="http://schemas.microsoft.com/office/excel/2006/main">
          <x14:cfRule type="containsText" priority="112" stopIfTrue="1" operator="containsText" id="{00268EA8-C027-6743-8862-C827FCB1525D}">
            <xm:f>NOT(ISERROR(SEARCH("0",C673)))</xm:f>
            <xm:f>"0"</xm:f>
            <x14:dxf>
              <fill>
                <patternFill>
                  <bgColor rgb="FFFF9300"/>
                </patternFill>
              </fill>
            </x14:dxf>
          </x14:cfRule>
          <xm:sqref>C673</xm:sqref>
        </x14:conditionalFormatting>
        <x14:conditionalFormatting xmlns:xm="http://schemas.microsoft.com/office/excel/2006/main">
          <x14:cfRule type="containsText" priority="108" stopIfTrue="1" operator="containsText" id="{CA40BA58-2615-324A-8EBC-28C73DC0212C}">
            <xm:f>NOT(ISERROR(SEARCH("0",C676)))</xm:f>
            <xm:f>"0"</xm:f>
            <x14:dxf>
              <fill>
                <patternFill>
                  <bgColor rgb="FFFF9300"/>
                </patternFill>
              </fill>
            </x14:dxf>
          </x14:cfRule>
          <xm:sqref>C676:C678</xm:sqref>
        </x14:conditionalFormatting>
        <x14:conditionalFormatting xmlns:xm="http://schemas.microsoft.com/office/excel/2006/main">
          <x14:cfRule type="containsText" priority="107" stopIfTrue="1" operator="containsText" id="{72EBB91F-8717-684F-864C-3FFCE21C9C79}">
            <xm:f>NOT(ISERROR(SEARCH("0",C681)))</xm:f>
            <xm:f>"0"</xm:f>
            <x14:dxf>
              <fill>
                <patternFill>
                  <bgColor rgb="FFFF9300"/>
                </patternFill>
              </fill>
            </x14:dxf>
          </x14:cfRule>
          <xm:sqref>C681</xm:sqref>
        </x14:conditionalFormatting>
        <x14:conditionalFormatting xmlns:xm="http://schemas.microsoft.com/office/excel/2006/main">
          <x14:cfRule type="containsText" priority="106" stopIfTrue="1" operator="containsText" id="{55F22C0F-34D4-5E45-B0DD-1AF4E3CE4B54}">
            <xm:f>NOT(ISERROR(SEARCH("0",C684)))</xm:f>
            <xm:f>"0"</xm:f>
            <x14:dxf>
              <fill>
                <patternFill>
                  <bgColor rgb="FFFF9300"/>
                </patternFill>
              </fill>
            </x14:dxf>
          </x14:cfRule>
          <xm:sqref>C684:C685</xm:sqref>
        </x14:conditionalFormatting>
        <x14:conditionalFormatting xmlns:xm="http://schemas.microsoft.com/office/excel/2006/main">
          <x14:cfRule type="containsText" priority="105" stopIfTrue="1" operator="containsText" id="{87882A98-7B26-D847-969A-A808E4A1A039}">
            <xm:f>NOT(ISERROR(SEARCH("0",C688)))</xm:f>
            <xm:f>"0"</xm:f>
            <x14:dxf>
              <fill>
                <patternFill>
                  <bgColor rgb="FFFF9300"/>
                </patternFill>
              </fill>
            </x14:dxf>
          </x14:cfRule>
          <xm:sqref>C688</xm:sqref>
        </x14:conditionalFormatting>
        <x14:conditionalFormatting xmlns:xm="http://schemas.microsoft.com/office/excel/2006/main">
          <x14:cfRule type="containsText" priority="104" stopIfTrue="1" operator="containsText" id="{F4F02F89-1FF2-3645-9803-D9573899614D}">
            <xm:f>NOT(ISERROR(SEARCH("0",C691)))</xm:f>
            <xm:f>"0"</xm:f>
            <x14:dxf>
              <fill>
                <patternFill>
                  <bgColor rgb="FFFF9300"/>
                </patternFill>
              </fill>
            </x14:dxf>
          </x14:cfRule>
          <xm:sqref>C691:C692</xm:sqref>
        </x14:conditionalFormatting>
        <x14:conditionalFormatting xmlns:xm="http://schemas.microsoft.com/office/excel/2006/main">
          <x14:cfRule type="containsText" priority="103" stopIfTrue="1" operator="containsText" id="{1AAEBFDA-78DB-FD4A-9D42-DAD97AC4C87D}">
            <xm:f>NOT(ISERROR(SEARCH("0",C695)))</xm:f>
            <xm:f>"0"</xm:f>
            <x14:dxf>
              <fill>
                <patternFill>
                  <bgColor rgb="FFFF9300"/>
                </patternFill>
              </fill>
            </x14:dxf>
          </x14:cfRule>
          <xm:sqref>C695</xm:sqref>
        </x14:conditionalFormatting>
        <x14:conditionalFormatting xmlns:xm="http://schemas.microsoft.com/office/excel/2006/main">
          <x14:cfRule type="containsText" priority="102" stopIfTrue="1" operator="containsText" id="{B4CDCF0E-3F26-8F45-8AE9-F47D05940B94}">
            <xm:f>NOT(ISERROR(SEARCH("0",C698)))</xm:f>
            <xm:f>"0"</xm:f>
            <x14:dxf>
              <fill>
                <patternFill>
                  <bgColor rgb="FFFF9300"/>
                </patternFill>
              </fill>
            </x14:dxf>
          </x14:cfRule>
          <xm:sqref>C698:C699</xm:sqref>
        </x14:conditionalFormatting>
        <x14:conditionalFormatting xmlns:xm="http://schemas.microsoft.com/office/excel/2006/main">
          <x14:cfRule type="containsText" priority="101" stopIfTrue="1" operator="containsText" id="{E6172603-55E9-294E-AE97-C6D2224A7864}">
            <xm:f>NOT(ISERROR(SEARCH("0",C702)))</xm:f>
            <xm:f>"0"</xm:f>
            <x14:dxf>
              <fill>
                <patternFill>
                  <bgColor rgb="FFFF9300"/>
                </patternFill>
              </fill>
            </x14:dxf>
          </x14:cfRule>
          <xm:sqref>C702</xm:sqref>
        </x14:conditionalFormatting>
        <x14:conditionalFormatting xmlns:xm="http://schemas.microsoft.com/office/excel/2006/main">
          <x14:cfRule type="containsText" priority="100" stopIfTrue="1" operator="containsText" id="{9ECCAEA6-8B7E-FE42-BEEF-4E031FE1173C}">
            <xm:f>NOT(ISERROR(SEARCH("0",C705)))</xm:f>
            <xm:f>"0"</xm:f>
            <x14:dxf>
              <fill>
                <patternFill>
                  <bgColor rgb="FFFF9300"/>
                </patternFill>
              </fill>
            </x14:dxf>
          </x14:cfRule>
          <xm:sqref>C705:C707</xm:sqref>
        </x14:conditionalFormatting>
        <x14:conditionalFormatting xmlns:xm="http://schemas.microsoft.com/office/excel/2006/main">
          <x14:cfRule type="containsText" priority="99" stopIfTrue="1" operator="containsText" id="{AE600D7C-EB86-0146-8D9A-2ECBE71C4C61}">
            <xm:f>NOT(ISERROR(SEARCH("0",C710)))</xm:f>
            <xm:f>"0"</xm:f>
            <x14:dxf>
              <fill>
                <patternFill>
                  <bgColor rgb="FFFF9300"/>
                </patternFill>
              </fill>
            </x14:dxf>
          </x14:cfRule>
          <xm:sqref>C710</xm:sqref>
        </x14:conditionalFormatting>
        <x14:conditionalFormatting xmlns:xm="http://schemas.microsoft.com/office/excel/2006/main">
          <x14:cfRule type="containsText" priority="98" stopIfTrue="1" operator="containsText" id="{7DC4D31B-9AA6-5341-8ADF-B166E7378494}">
            <xm:f>NOT(ISERROR(SEARCH("0",C713)))</xm:f>
            <xm:f>"0"</xm:f>
            <x14:dxf>
              <fill>
                <patternFill>
                  <bgColor rgb="FFFF9300"/>
                </patternFill>
              </fill>
            </x14:dxf>
          </x14:cfRule>
          <xm:sqref>C713</xm:sqref>
        </x14:conditionalFormatting>
        <x14:conditionalFormatting xmlns:xm="http://schemas.microsoft.com/office/excel/2006/main">
          <x14:cfRule type="containsText" priority="97" stopIfTrue="1" operator="containsText" id="{F6A67696-25F4-C54C-AA07-17AB1BBB7F57}">
            <xm:f>NOT(ISERROR(SEARCH("0",C716)))</xm:f>
            <xm:f>"0"</xm:f>
            <x14:dxf>
              <fill>
                <patternFill>
                  <bgColor rgb="FFFF9300"/>
                </patternFill>
              </fill>
            </x14:dxf>
          </x14:cfRule>
          <xm:sqref>C716:C718</xm:sqref>
        </x14:conditionalFormatting>
        <x14:conditionalFormatting xmlns:xm="http://schemas.microsoft.com/office/excel/2006/main">
          <x14:cfRule type="containsText" priority="96" stopIfTrue="1" operator="containsText" id="{DB81CD34-F3B3-8B47-A27D-983A61E60C86}">
            <xm:f>NOT(ISERROR(SEARCH("0",C721)))</xm:f>
            <xm:f>"0"</xm:f>
            <x14:dxf>
              <fill>
                <patternFill>
                  <bgColor rgb="FFFF9300"/>
                </patternFill>
              </fill>
            </x14:dxf>
          </x14:cfRule>
          <xm:sqref>C721</xm:sqref>
        </x14:conditionalFormatting>
        <x14:conditionalFormatting xmlns:xm="http://schemas.microsoft.com/office/excel/2006/main">
          <x14:cfRule type="containsText" priority="95" stopIfTrue="1" operator="containsText" id="{8E8173EF-9D7F-274D-B660-F470A2598751}">
            <xm:f>NOT(ISERROR(SEARCH("0",C724)))</xm:f>
            <xm:f>"0"</xm:f>
            <x14:dxf>
              <fill>
                <patternFill>
                  <bgColor rgb="FFFF9300"/>
                </patternFill>
              </fill>
            </x14:dxf>
          </x14:cfRule>
          <xm:sqref>C724</xm:sqref>
        </x14:conditionalFormatting>
        <x14:conditionalFormatting xmlns:xm="http://schemas.microsoft.com/office/excel/2006/main">
          <x14:cfRule type="containsText" priority="94" operator="containsText" id="{342AB45D-86AB-4C47-BC30-1741CFD4D626}">
            <xm:f>NOT(ISERROR(SEARCH("0",D6)))</xm:f>
            <xm:f>"0"</xm:f>
            <x14:dxf>
              <fill>
                <patternFill>
                  <bgColor rgb="FFFFC000"/>
                </patternFill>
              </fill>
            </x14:dxf>
          </x14:cfRule>
          <xm:sqref>D6</xm:sqref>
        </x14:conditionalFormatting>
        <x14:conditionalFormatting xmlns:xm="http://schemas.microsoft.com/office/excel/2006/main">
          <x14:cfRule type="containsText" priority="92" operator="containsText" id="{DEC7753C-F83F-A04F-90B9-E5A25F89DC31}">
            <xm:f>NOT(ISERROR(SEARCH("0",D489)))</xm:f>
            <xm:f>"0"</xm:f>
            <x14:dxf>
              <fill>
                <patternFill>
                  <bgColor rgb="FFFFC000"/>
                </patternFill>
              </fill>
            </x14:dxf>
          </x14:cfRule>
          <xm:sqref>D489:D491</xm:sqref>
        </x14:conditionalFormatting>
        <x14:conditionalFormatting xmlns:xm="http://schemas.microsoft.com/office/excel/2006/main">
          <x14:cfRule type="containsText" priority="30" operator="containsText" id="{28DA988E-FF66-0E45-8373-70640A0805BC}">
            <xm:f>NOT(ISERROR(SEARCH("0",D599)))</xm:f>
            <xm:f>"0"</xm:f>
            <x14:dxf>
              <fill>
                <patternFill>
                  <bgColor rgb="FFFFC000"/>
                </patternFill>
              </fill>
            </x14:dxf>
          </x14:cfRule>
          <xm:sqref>D599</xm:sqref>
        </x14:conditionalFormatting>
        <x14:conditionalFormatting xmlns:xm="http://schemas.microsoft.com/office/excel/2006/main">
          <x14:cfRule type="containsText" priority="86" stopIfTrue="1" operator="containsText" id="{5E207DAF-C630-D748-8BBB-6DEAB4B56C3E}">
            <xm:f>NOT(ISERROR(SEARCH("+",E3)))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85" stopIfTrue="1" operator="containsText" id="{24AA0E6E-4DD6-4448-B39F-2B3BD800EEB0}">
            <xm:f>NOT(ISERROR(SEARCH("++",E3)))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83" stopIfTrue="1" operator="containsText" id="{2C21A10D-8B54-BF4B-88A9-A29757FB8CD5}">
            <xm:f>NOT(ISERROR(SEARCH("o",E3)))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2" stopIfTrue="1" operator="containsText" id="{5D6658AC-6C43-6A43-9A6F-52018B117B2B}">
            <xm:f>NOT(ISERROR(SEARCH("--",E3)))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84" stopIfTrue="1" operator="containsText" id="{2A8D06A8-A88B-464D-A96F-B3BD4CD62A9C}">
            <xm:f>NOT(ISERROR(SEARCH("-",E3)))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E3:H3 E489 H489</xm:sqref>
        </x14:conditionalFormatting>
        <x14:conditionalFormatting xmlns:xm="http://schemas.microsoft.com/office/excel/2006/main">
          <x14:cfRule type="containsText" priority="1360" stopIfTrue="1" operator="containsText" id="{44894445-6E29-8441-B8E0-7E68D5E945B5}">
            <xm:f>NOT(ISERROR(SEARCH("+",E5)))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356" stopIfTrue="1" operator="containsText" id="{C52538F1-E953-D244-B991-3F12002F393A}">
            <xm:f>NOT(ISERROR(SEARCH("--",E5)))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1357" stopIfTrue="1" operator="containsText" id="{365E4841-7949-5F44-868C-401A86E9048D}">
            <xm:f>NOT(ISERROR(SEARCH("o",E5)))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58" stopIfTrue="1" operator="containsText" id="{684B8F29-2890-DC4F-AA7A-CFA812C1799E}">
            <xm:f>NOT(ISERROR(SEARCH("-",E5)))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59" stopIfTrue="1" operator="containsText" id="{13149F8D-D9A1-EA47-89F3-2EF678547A27}">
            <xm:f>NOT(ISERROR(SEARCH("++",E5)))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m:sqref>E5:H5</xm:sqref>
        </x14:conditionalFormatting>
        <x14:conditionalFormatting xmlns:xm="http://schemas.microsoft.com/office/excel/2006/main">
          <x14:cfRule type="containsText" priority="1361" stopIfTrue="1" operator="containsText" id="{01B20118-EEA3-B34D-A0F3-DE4D297BC873}">
            <xm:f>NOT(ISERROR(SEARCH("--",E10)))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62" stopIfTrue="1" operator="containsText" id="{AA803F39-8A33-834F-AA8C-AE9E2256E947}">
            <xm:f>NOT(ISERROR(SEARCH("o",E10)))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63" stopIfTrue="1" operator="containsText" id="{5E6F60A2-6A4F-134D-8AB1-B803B3E38707}">
            <xm:f>NOT(ISERROR(SEARCH("-",E10)))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64" stopIfTrue="1" operator="containsText" id="{DAE05717-4BA1-494A-9983-6B1A7222812E}">
            <xm:f>NOT(ISERROR(SEARCH("++",E10)))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65" stopIfTrue="1" operator="containsText" id="{9FE60AB6-94AF-FE47-A71B-35B2DD9E9862}">
            <xm:f>NOT(ISERROR(SEARCH("+",E10)))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E10:H10</xm:sqref>
        </x14:conditionalFormatting>
        <x14:conditionalFormatting xmlns:xm="http://schemas.microsoft.com/office/excel/2006/main">
          <x14:cfRule type="containsText" priority="1464" stopIfTrue="1" operator="containsText" id="{84406E84-353B-B741-8229-9924C116E736}">
            <xm:f>NOT(ISERROR(SEARCH("o",E13)))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465" stopIfTrue="1" operator="containsText" id="{7C46F61E-89B0-4645-A4B2-A20CD4DD99A4}">
            <xm:f>NOT(ISERROR(SEARCH("-",E13)))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66" stopIfTrue="1" operator="containsText" id="{B352E974-6271-9B41-A9FA-4BAF5CE37482}">
            <xm:f>NOT(ISERROR(SEARCH("++",E13)))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67" stopIfTrue="1" operator="containsText" id="{1E4D6A6D-CB09-774B-B154-FCEC5704ABFB}">
            <xm:f>NOT(ISERROR(SEARCH("+",E13)))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63" stopIfTrue="1" operator="containsText" id="{219275B9-D297-4341-BF38-1B86CCD60D63}">
            <xm:f>NOT(ISERROR(SEARCH("--",E13)))</xm:f>
            <xm:f>"--"</xm:f>
            <x14:dxf>
              <fill>
                <patternFill>
                  <bgColor rgb="FFFF0000"/>
                </patternFill>
              </fill>
            </x14:dxf>
          </x14:cfRule>
          <xm:sqref>E13:H13</xm:sqref>
        </x14:conditionalFormatting>
        <x14:conditionalFormatting xmlns:xm="http://schemas.microsoft.com/office/excel/2006/main">
          <x14:cfRule type="containsText" priority="1374" stopIfTrue="1" operator="containsText" id="{E715F178-948F-DB4F-8836-243A9000631E}">
            <xm:f>NOT(ISERROR(SEARCH("++",E17)))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73" stopIfTrue="1" operator="containsText" id="{8147141C-DF07-1A46-9159-73A574675135}">
            <xm:f>NOT(ISERROR(SEARCH("-",E17)))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72" stopIfTrue="1" operator="containsText" id="{A316B72F-5CA1-B64F-9A13-55B0D02DF2E5}">
            <xm:f>NOT(ISERROR(SEARCH("o",E17)))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71" stopIfTrue="1" operator="containsText" id="{9649570F-9150-B84B-9370-3D4DCD2EE31A}">
            <xm:f>NOT(ISERROR(SEARCH("--",E17)))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75" stopIfTrue="1" operator="containsText" id="{F5318C71-9951-394B-A5EF-9F21F416F7F8}">
            <xm:f>NOT(ISERROR(SEARCH("+",E17)))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E17:H17</xm:sqref>
        </x14:conditionalFormatting>
        <x14:conditionalFormatting xmlns:xm="http://schemas.microsoft.com/office/excel/2006/main">
          <x14:cfRule type="containsText" priority="1472" stopIfTrue="1" operator="containsText" id="{3C9893BD-CB0E-3844-806C-EFF9CC47C9A2}">
            <xm:f>NOT(ISERROR(SEARCH("++",E20)))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69" stopIfTrue="1" operator="containsText" id="{D3AA6E99-7A4C-AF4A-9ADD-B03E3B8A2354}">
            <xm:f>NOT(ISERROR(SEARCH("--",E20)))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470" stopIfTrue="1" operator="containsText" id="{1C48A8FC-B781-874E-802C-F1EBAA96E6A1}">
            <xm:f>NOT(ISERROR(SEARCH("o",E20)))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471" stopIfTrue="1" operator="containsText" id="{D5F04311-B043-534D-BD25-7BEF313096DB}">
            <xm:f>NOT(ISERROR(SEARCH("-",E20)))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73" stopIfTrue="1" operator="containsText" id="{16EB3C46-4F89-2A4B-A362-34CC74ADC171}">
            <xm:f>NOT(ISERROR(SEARCH("+",E20)))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E20:H20</xm:sqref>
        </x14:conditionalFormatting>
        <x14:conditionalFormatting xmlns:xm="http://schemas.microsoft.com/office/excel/2006/main">
          <x14:cfRule type="containsText" priority="1479" stopIfTrue="1" operator="containsText" id="{B529D6F9-9FE6-8548-8A0F-3DEAE3B6ADE2}">
            <xm:f>NOT(ISERROR(SEARCH("+",E24)))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78" stopIfTrue="1" operator="containsText" id="{A130A44E-48B8-7B48-8CB2-F0C2F5129AF6}">
            <xm:f>NOT(ISERROR(SEARCH("++",E24)))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77" stopIfTrue="1" operator="containsText" id="{E2FBCE91-2DBE-344B-B788-17022023FCEE}">
            <xm:f>NOT(ISERROR(SEARCH("-",E24)))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76" stopIfTrue="1" operator="containsText" id="{24527D29-3540-7045-840C-88795EAB75B5}">
            <xm:f>NOT(ISERROR(SEARCH("o",E24)))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475" stopIfTrue="1" operator="containsText" id="{E14A5E77-FAD1-8849-89FD-6E31CE83A7AA}">
            <xm:f>NOT(ISERROR(SEARCH("--",E24)))</xm:f>
            <xm:f>"--"</xm:f>
            <x14:dxf>
              <fill>
                <patternFill>
                  <bgColor rgb="FFFF0000"/>
                </patternFill>
              </fill>
            </x14:dxf>
          </x14:cfRule>
          <xm:sqref>E24:H24</xm:sqref>
        </x14:conditionalFormatting>
        <x14:conditionalFormatting xmlns:xm="http://schemas.microsoft.com/office/excel/2006/main">
          <x14:cfRule type="containsText" priority="1483" stopIfTrue="1" operator="containsText" id="{58AB1EC3-ED3E-494A-9D4F-71D99C003EDB}">
            <xm:f>NOT(ISERROR(SEARCH("-",E27)))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84" stopIfTrue="1" operator="containsText" id="{4628A65F-2137-3345-809C-22F30789B289}">
            <xm:f>NOT(ISERROR(SEARCH("++",E27)))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82" stopIfTrue="1" operator="containsText" id="{F6DBD84C-5E29-0049-8743-478A7BD79D8F}">
            <xm:f>NOT(ISERROR(SEARCH("o",E27)))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481" stopIfTrue="1" operator="containsText" id="{AB821CCE-2062-0243-90A3-AC4B9860396B}">
            <xm:f>NOT(ISERROR(SEARCH("--",E27)))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485" stopIfTrue="1" operator="containsText" id="{10BFB0BD-1EA0-134F-B9FA-F2E612C943EE}">
            <xm:f>NOT(ISERROR(SEARCH("+",E27)))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E27:H27</xm:sqref>
        </x14:conditionalFormatting>
        <x14:conditionalFormatting xmlns:xm="http://schemas.microsoft.com/office/excel/2006/main">
          <x14:cfRule type="containsText" priority="1385" stopIfTrue="1" operator="containsText" id="{3F344A1E-2848-5B4B-B215-49DF5854186E}">
            <xm:f>NOT(ISERROR(SEARCH("--",E32)))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86" stopIfTrue="1" operator="containsText" id="{9E77307A-156E-1946-9B46-00FBEB4A3961}">
            <xm:f>NOT(ISERROR(SEARCH("o",E32)))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87" stopIfTrue="1" operator="containsText" id="{B0B168DB-7C67-DA44-A8C1-5D0FC01B9049}">
            <xm:f>NOT(ISERROR(SEARCH("-",E32)))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88" stopIfTrue="1" operator="containsText" id="{CC2FB878-82FE-A84F-9701-002198A09C8C}">
            <xm:f>NOT(ISERROR(SEARCH("++",E32)))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89" stopIfTrue="1" operator="containsText" id="{49CA0F83-C87C-074F-97AF-811A2C281C46}">
            <xm:f>NOT(ISERROR(SEARCH("+",E32)))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E32:H32</xm:sqref>
        </x14:conditionalFormatting>
        <x14:conditionalFormatting xmlns:xm="http://schemas.microsoft.com/office/excel/2006/main">
          <x14:cfRule type="containsText" priority="1394" stopIfTrue="1" operator="containsText" id="{C5EA92D6-B09A-084A-A320-F9022E5047D0}">
            <xm:f>NOT(ISERROR(SEARCH("++",E35)))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91" stopIfTrue="1" operator="containsText" id="{5EED35D8-3CF3-D74E-97A9-2BD0BA894F9A}">
            <xm:f>NOT(ISERROR(SEARCH("--",E35)))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92" stopIfTrue="1" operator="containsText" id="{962CC767-E2D0-3949-B63D-A3FC646D99FD}">
            <xm:f>NOT(ISERROR(SEARCH("o",E35)))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93" stopIfTrue="1" operator="containsText" id="{0A7F6D7C-C6F8-AA48-98CF-364C6725B283}">
            <xm:f>NOT(ISERROR(SEARCH("-",E35)))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95" stopIfTrue="1" operator="containsText" id="{CE40535F-3EF0-664C-A4F6-559F9F8A2349}">
            <xm:f>NOT(ISERROR(SEARCH("+",E35)))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E35:H35</xm:sqref>
        </x14:conditionalFormatting>
        <x14:conditionalFormatting xmlns:xm="http://schemas.microsoft.com/office/excel/2006/main">
          <x14:cfRule type="containsText" priority="1401" stopIfTrue="1" operator="containsText" id="{E84564EE-FF79-1440-88D2-0225AAA36BEF}">
            <xm:f>NOT(ISERROR(SEARCH("+",E39)))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00" stopIfTrue="1" operator="containsText" id="{7096B6DE-2A7C-E740-9D3B-161C96230DE2}">
            <xm:f>NOT(ISERROR(SEARCH("++",E39)))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99" stopIfTrue="1" operator="containsText" id="{B4B7B8EB-889F-B346-940C-672EFE2F6168}">
            <xm:f>NOT(ISERROR(SEARCH("-",E39)))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98" stopIfTrue="1" operator="containsText" id="{C494E721-2176-754D-A0F9-BC456BB3A72E}">
            <xm:f>NOT(ISERROR(SEARCH("o",E39)))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97" stopIfTrue="1" operator="containsText" id="{F56F64F7-F4C1-0E48-82D2-2FAB6E3EAE98}">
            <xm:f>NOT(ISERROR(SEARCH("--",E39)))</xm:f>
            <xm:f>"--"</xm:f>
            <x14:dxf>
              <fill>
                <patternFill>
                  <bgColor rgb="FFFF0000"/>
                </patternFill>
              </fill>
            </x14:dxf>
          </x14:cfRule>
          <xm:sqref>E39:H39</xm:sqref>
        </x14:conditionalFormatting>
        <x14:conditionalFormatting xmlns:xm="http://schemas.microsoft.com/office/excel/2006/main">
          <x14:cfRule type="containsText" priority="1406" stopIfTrue="1" operator="containsText" id="{270ED867-E9DB-B343-9A89-D712F53E52A2}">
            <xm:f>NOT(ISERROR(SEARCH("++",E42)))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03" stopIfTrue="1" operator="containsText" id="{A66EBC2D-EEC1-2443-8F29-0264C0CE237E}">
            <xm:f>NOT(ISERROR(SEARCH("--",E42)))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407" stopIfTrue="1" operator="containsText" id="{9D03452B-4AC0-5044-A48B-31A20EC70AC5}">
            <xm:f>NOT(ISERROR(SEARCH("+",E42)))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04" stopIfTrue="1" operator="containsText" id="{57C4489B-8686-284D-98E9-7D6AE0269966}">
            <xm:f>NOT(ISERROR(SEARCH("o",E42)))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405" stopIfTrue="1" operator="containsText" id="{8B26CC27-88EA-464D-A532-3473A236F825}">
            <xm:f>NOT(ISERROR(SEARCH("-",E42)))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E42:H42</xm:sqref>
        </x14:conditionalFormatting>
        <x14:conditionalFormatting xmlns:xm="http://schemas.microsoft.com/office/excel/2006/main">
          <x14:cfRule type="containsText" priority="1413" stopIfTrue="1" operator="containsText" id="{7D48A4F9-BECE-3E43-B0EA-9E0F207C84C6}">
            <xm:f>NOT(ISERROR(SEARCH("+",E46)))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12" stopIfTrue="1" operator="containsText" id="{5BAF1953-D8AA-7E4B-84AE-56CC3FEBF143}">
            <xm:f>NOT(ISERROR(SEARCH("++",E46)))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11" stopIfTrue="1" operator="containsText" id="{18F8FA87-CCA3-CB49-97DE-A95F264A84CC}">
            <xm:f>NOT(ISERROR(SEARCH("-",E46)))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09" stopIfTrue="1" operator="containsText" id="{56B46AF5-8039-D845-80E2-772B8936BACC}">
            <xm:f>NOT(ISERROR(SEARCH("--",E46)))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410" stopIfTrue="1" operator="containsText" id="{7D36D5A8-48D6-8D49-88C3-1B9973AD48F4}">
            <xm:f>NOT(ISERROR(SEARCH("o",E46)))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E46:H46</xm:sqref>
        </x14:conditionalFormatting>
        <x14:conditionalFormatting xmlns:xm="http://schemas.microsoft.com/office/excel/2006/main">
          <x14:cfRule type="containsText" priority="1417" stopIfTrue="1" operator="containsText" id="{60C119EB-3A8B-FF4A-AE55-C0AE57695D03}">
            <xm:f>NOT(ISERROR(SEARCH("-",E49)))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16" stopIfTrue="1" operator="containsText" id="{4DA18C64-FA19-2046-A267-31637685F08F}">
            <xm:f>NOT(ISERROR(SEARCH("o",E49)))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419" stopIfTrue="1" operator="containsText" id="{88733342-A737-F34D-B3FC-D9693736ACEA}">
            <xm:f>NOT(ISERROR(SEARCH("+",E49)))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18" stopIfTrue="1" operator="containsText" id="{482A871B-CB58-464B-B7E1-EB1A069E2395}">
            <xm:f>NOT(ISERROR(SEARCH("++",E49)))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15" stopIfTrue="1" operator="containsText" id="{F1D8EEAD-B454-044A-8AEE-0F7D4659E97D}">
            <xm:f>NOT(ISERROR(SEARCH("--",E49)))</xm:f>
            <xm:f>"--"</xm:f>
            <x14:dxf>
              <fill>
                <patternFill>
                  <bgColor rgb="FFFF0000"/>
                </patternFill>
              </fill>
            </x14:dxf>
          </x14:cfRule>
          <xm:sqref>E49:H49</xm:sqref>
        </x14:conditionalFormatting>
        <x14:conditionalFormatting xmlns:xm="http://schemas.microsoft.com/office/excel/2006/main">
          <x14:cfRule type="containsText" priority="1425" stopIfTrue="1" operator="containsText" id="{F2C3BCF3-8551-8C4F-AABA-D9B838D98C6A}">
            <xm:f>NOT(ISERROR(SEARCH("+",E52)))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24" stopIfTrue="1" operator="containsText" id="{5E085F54-1125-1C46-A9BC-946E0EF5A520}">
            <xm:f>NOT(ISERROR(SEARCH("++",E52)))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23" stopIfTrue="1" operator="containsText" id="{D5556941-20A2-5045-9D2E-829A59BD4AB4}">
            <xm:f>NOT(ISERROR(SEARCH("-",E52)))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22" stopIfTrue="1" operator="containsText" id="{6C07E9DD-8F46-9140-AEA4-CD0E9D6A4D17}">
            <xm:f>NOT(ISERROR(SEARCH("o",E52)))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421" stopIfTrue="1" operator="containsText" id="{7D00BBC5-8C49-E449-AFBC-9216859BB7E5}">
            <xm:f>NOT(ISERROR(SEARCH("--",E52)))</xm:f>
            <xm:f>"--"</xm:f>
            <x14:dxf>
              <fill>
                <patternFill>
                  <bgColor rgb="FFFF0000"/>
                </patternFill>
              </fill>
            </x14:dxf>
          </x14:cfRule>
          <xm:sqref>E52:H52</xm:sqref>
        </x14:conditionalFormatting>
        <x14:conditionalFormatting xmlns:xm="http://schemas.microsoft.com/office/excel/2006/main">
          <x14:cfRule type="containsText" priority="1428" stopIfTrue="1" operator="containsText" id="{BEC0A937-A277-7D41-A35F-1181517D029B}">
            <xm:f>NOT(ISERROR(SEARCH("o",E55)))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430" stopIfTrue="1" operator="containsText" id="{ADF8FBAB-F716-9343-A7E1-272DFC9525C8}">
            <xm:f>NOT(ISERROR(SEARCH("++",E55)))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29" stopIfTrue="1" operator="containsText" id="{1AAD1FC6-9228-C84F-A87C-161E11CF123F}">
            <xm:f>NOT(ISERROR(SEARCH("-",E55)))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27" stopIfTrue="1" operator="containsText" id="{921E625F-97FE-4F4D-AF03-FE84FDDFDFE6}">
            <xm:f>NOT(ISERROR(SEARCH("--",E55)))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431" stopIfTrue="1" operator="containsText" id="{627A42BD-BFE4-4740-8ABA-53F3ED46E1F9}">
            <xm:f>NOT(ISERROR(SEARCH("+",E55)))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E55:H55</xm:sqref>
        </x14:conditionalFormatting>
        <x14:conditionalFormatting xmlns:xm="http://schemas.microsoft.com/office/excel/2006/main">
          <x14:cfRule type="containsText" priority="1437" stopIfTrue="1" operator="containsText" id="{DFE69638-CB50-CF44-B55B-7B60D663154A}">
            <xm:f>NOT(ISERROR(SEARCH("+",E58)))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36" stopIfTrue="1" operator="containsText" id="{43A2FF18-41CD-B144-875C-9DF748B2F31E}">
            <xm:f>NOT(ISERROR(SEARCH("++",E58)))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35" stopIfTrue="1" operator="containsText" id="{C407D5EC-519D-9941-8248-DFC28467EE60}">
            <xm:f>NOT(ISERROR(SEARCH("-",E58)))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34" stopIfTrue="1" operator="containsText" id="{D8D2A185-62E8-A042-BA84-55E10E9B8C27}">
            <xm:f>NOT(ISERROR(SEARCH("o",E58)))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433" stopIfTrue="1" operator="containsText" id="{9ACF0A18-EED1-1B41-8A6E-B01C8D723FB0}">
            <xm:f>NOT(ISERROR(SEARCH("--",E58)))</xm:f>
            <xm:f>"--"</xm:f>
            <x14:dxf>
              <fill>
                <patternFill>
                  <bgColor rgb="FFFF0000"/>
                </patternFill>
              </fill>
            </x14:dxf>
          </x14:cfRule>
          <xm:sqref>E58:H58</xm:sqref>
        </x14:conditionalFormatting>
        <x14:conditionalFormatting xmlns:xm="http://schemas.microsoft.com/office/excel/2006/main">
          <x14:cfRule type="containsText" priority="1443" stopIfTrue="1" operator="containsText" id="{9336D9FF-EA5A-4B4D-B808-11BF55A73FB5}">
            <xm:f>NOT(ISERROR(SEARCH("+",E61)))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42" stopIfTrue="1" operator="containsText" id="{193221C7-3826-D74B-884E-06EFCA1AA581}">
            <xm:f>NOT(ISERROR(SEARCH("++",E61)))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41" stopIfTrue="1" operator="containsText" id="{572761E9-0B7C-E942-9D89-E4199AA205B1}">
            <xm:f>NOT(ISERROR(SEARCH("-",E61)))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39" stopIfTrue="1" operator="containsText" id="{DACD0D2E-D2F8-8344-890F-8D5CEAEC6501}">
            <xm:f>NOT(ISERROR(SEARCH("--",E61)))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440" stopIfTrue="1" operator="containsText" id="{8666C1FA-6DC8-EB48-9299-6748699E4EBF}">
            <xm:f>NOT(ISERROR(SEARCH("o",E61)))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E61:H61</xm:sqref>
        </x14:conditionalFormatting>
        <x14:conditionalFormatting xmlns:xm="http://schemas.microsoft.com/office/excel/2006/main">
          <x14:cfRule type="containsText" priority="1445" stopIfTrue="1" operator="containsText" id="{CC072CA8-6308-B54E-8FDB-B93871FE13BB}">
            <xm:f>NOT(ISERROR(SEARCH("--",E65)))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448" stopIfTrue="1" operator="containsText" id="{B057AD61-DA69-AB4E-9BA4-22C7D20DD601}">
            <xm:f>NOT(ISERROR(SEARCH("++",E65)))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47" stopIfTrue="1" operator="containsText" id="{AD34F6F4-8CFF-EC4A-9CF1-F3BF503EF798}">
            <xm:f>NOT(ISERROR(SEARCH("-",E65)))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49" stopIfTrue="1" operator="containsText" id="{051DFCD2-EDA0-3247-8DB2-3AE596FF740D}">
            <xm:f>NOT(ISERROR(SEARCH("+",E65)))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46" stopIfTrue="1" operator="containsText" id="{02D9CB51-0D0F-4741-A442-5D09B1C17573}">
            <xm:f>NOT(ISERROR(SEARCH("o",E65)))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E65:H65</xm:sqref>
        </x14:conditionalFormatting>
        <x14:conditionalFormatting xmlns:xm="http://schemas.microsoft.com/office/excel/2006/main">
          <x14:cfRule type="containsText" priority="1455" stopIfTrue="1" operator="containsText" id="{88C0DD1C-18AE-B640-91DB-30A4B90B5B96}">
            <xm:f>NOT(ISERROR(SEARCH("+",E68)))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54" stopIfTrue="1" operator="containsText" id="{89949E95-003D-D146-A892-44D1CE598957}">
            <xm:f>NOT(ISERROR(SEARCH("++",E68)))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53" stopIfTrue="1" operator="containsText" id="{92F660D3-8C10-AA4F-B6EE-8DC1B9C3EED1}">
            <xm:f>NOT(ISERROR(SEARCH("-",E68)))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451" stopIfTrue="1" operator="containsText" id="{07BE0827-7982-1B40-A1F9-3B24CFAB5495}">
            <xm:f>NOT(ISERROR(SEARCH("--",E68)))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452" stopIfTrue="1" operator="containsText" id="{78D655F2-957E-F84E-B980-732AF914962D}">
            <xm:f>NOT(ISERROR(SEARCH("o",E68)))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E68:H68</xm:sqref>
        </x14:conditionalFormatting>
        <x14:conditionalFormatting xmlns:xm="http://schemas.microsoft.com/office/excel/2006/main">
          <x14:cfRule type="containsText" priority="1460" stopIfTrue="1" operator="containsText" id="{EB585BA5-6EB0-524E-A919-0339E901391F}">
            <xm:f>NOT(ISERROR(SEARCH("++",E72)))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61" stopIfTrue="1" operator="containsText" id="{FA6B18B0-F1AB-2442-B7C5-5BAFA89D617F}">
            <xm:f>NOT(ISERROR(SEARCH("+",E72)))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57" stopIfTrue="1" operator="containsText" id="{0B02F1C5-6781-784A-86B4-37A43693F7AA}">
            <xm:f>NOT(ISERROR(SEARCH("--",E72)))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458" stopIfTrue="1" operator="containsText" id="{072AC00D-699F-5A47-994A-C61205602FF9}">
            <xm:f>NOT(ISERROR(SEARCH("o",E72)))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459" stopIfTrue="1" operator="containsText" id="{D426C34D-3AC0-1F4C-923A-7E48F86379B8}">
            <xm:f>NOT(ISERROR(SEARCH("-",E72)))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E72:H72</xm:sqref>
        </x14:conditionalFormatting>
        <x14:conditionalFormatting xmlns:xm="http://schemas.microsoft.com/office/excel/2006/main">
          <x14:cfRule type="containsText" priority="1090" stopIfTrue="1" operator="containsText" id="{2195F35D-F126-3C4A-9E7D-76C1F81839C0}">
            <xm:f>NOT(ISERROR(SEARCH("++",E75)))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1089" stopIfTrue="1" operator="containsText" id="{063A2A16-3E43-E845-8A10-E70FD4779270}">
            <xm:f>NOT(ISERROR(SEARCH("-",E75)))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87" stopIfTrue="1" operator="containsText" id="{78C3F2FB-B319-5740-AC8A-6E3DAE6052DC}">
            <xm:f>NOT(ISERROR(SEARCH("--",E75)))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1088" stopIfTrue="1" operator="containsText" id="{5D0835EF-92FC-AD49-BA2E-6EFF3C7638C6}">
            <xm:f>NOT(ISERROR(SEARCH("o",E75)))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91" stopIfTrue="1" operator="containsText" id="{D8460272-F7FA-944F-AA11-0FE4ED2EADBB}">
            <xm:f>NOT(ISERROR(SEARCH("+",E75)))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E75:H75</xm:sqref>
        </x14:conditionalFormatting>
        <x14:conditionalFormatting xmlns:xm="http://schemas.microsoft.com/office/excel/2006/main">
          <x14:cfRule type="containsText" priority="1214" stopIfTrue="1" operator="containsText" id="{E96D5878-5401-C045-BD89-1A667AFBB222}">
            <xm:f>NOT(ISERROR(SEARCH("-",E79)))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15" stopIfTrue="1" operator="containsText" id="{814FF827-62DF-6946-9101-78396D84110F}">
            <xm:f>NOT(ISERROR(SEARCH("++",E79)))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16" stopIfTrue="1" operator="containsText" id="{840143A7-C22E-6949-9EA1-3C2FFB0D7FEB}">
            <xm:f>NOT(ISERROR(SEARCH("+",E79)))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13" stopIfTrue="1" operator="containsText" id="{603BA80B-2F88-8145-9A9E-A421CEBEA012}">
            <xm:f>NOT(ISERROR(SEARCH("o",E79)))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12" stopIfTrue="1" operator="containsText" id="{DDF55B6B-5CB4-064C-B18F-B2678E764EFA}">
            <xm:f>NOT(ISERROR(SEARCH("--",E79)))</xm:f>
            <xm:f>"--"</xm:f>
            <x14:dxf>
              <fill>
                <patternFill>
                  <bgColor rgb="FFFF0000"/>
                </patternFill>
              </fill>
            </x14:dxf>
          </x14:cfRule>
          <xm:sqref>E79:H79</xm:sqref>
        </x14:conditionalFormatting>
        <x14:conditionalFormatting xmlns:xm="http://schemas.microsoft.com/office/excel/2006/main">
          <x14:cfRule type="containsText" priority="1291" stopIfTrue="1" operator="containsText" id="{8973C4BC-CD5E-194A-8DB2-C7B2D1823E32}">
            <xm:f>NOT(ISERROR(SEARCH("o",E82)))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92" stopIfTrue="1" operator="containsText" id="{1EE79EC1-2691-3043-BA6B-15E0780F29F0}">
            <xm:f>NOT(ISERROR(SEARCH("-",E82)))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93" stopIfTrue="1" operator="containsText" id="{4132AB2A-A2C1-ED4C-88F6-23A918400CFC}">
            <xm:f>NOT(ISERROR(SEARCH("++",E82)))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94" stopIfTrue="1" operator="containsText" id="{119EF204-0485-FC47-AE57-E754CC0EDA61}">
            <xm:f>NOT(ISERROR(SEARCH("+",E82)))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90" stopIfTrue="1" operator="containsText" id="{4EA002B8-C711-B04F-AAAC-F29597F68799}">
            <xm:f>NOT(ISERROR(SEARCH("--",E82)))</xm:f>
            <xm:f>"--"</xm:f>
            <x14:dxf>
              <fill>
                <patternFill>
                  <bgColor rgb="FFFF0000"/>
                </patternFill>
              </fill>
            </x14:dxf>
          </x14:cfRule>
          <xm:sqref>E82:H82</xm:sqref>
        </x14:conditionalFormatting>
        <x14:conditionalFormatting xmlns:xm="http://schemas.microsoft.com/office/excel/2006/main">
          <x14:cfRule type="containsText" priority="1296" stopIfTrue="1" operator="containsText" id="{F7ABAF7B-471D-C843-9FC3-D56542A31BFD}">
            <xm:f>NOT(ISERROR(SEARCH("--",E85)))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97" stopIfTrue="1" operator="containsText" id="{7B6DCC32-747A-8346-B75F-595A64412E61}">
            <xm:f>NOT(ISERROR(SEARCH("o",E85)))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98" stopIfTrue="1" operator="containsText" id="{A513DC70-A2C2-DE45-8BC8-6269D863DD4B}">
            <xm:f>NOT(ISERROR(SEARCH("-",E85)))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00" stopIfTrue="1" operator="containsText" id="{73C9BAE9-9280-B340-ADB8-2DF7558CFB99}">
            <xm:f>NOT(ISERROR(SEARCH("+",E85)))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99" stopIfTrue="1" operator="containsText" id="{9F5B6268-EFAF-3A43-812F-4E407E7B24A1}">
            <xm:f>NOT(ISERROR(SEARCH("++",E85)))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E85:H85</xm:sqref>
        </x14:conditionalFormatting>
        <x14:conditionalFormatting xmlns:xm="http://schemas.microsoft.com/office/excel/2006/main">
          <x14:cfRule type="containsText" priority="1222" stopIfTrue="1" operator="containsText" id="{D9033C5A-46B9-6042-AF9B-CA37C0683F26}">
            <xm:f>NOT(ISERROR(SEARCH("+",E89)))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21" stopIfTrue="1" operator="containsText" id="{A1FAFE34-41E8-ED47-A7BA-A2DB304308DA}">
            <xm:f>NOT(ISERROR(SEARCH("++",E89)))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18" stopIfTrue="1" operator="containsText" id="{71CD8EAC-666F-3C46-95FC-3E1E4971F107}">
            <xm:f>NOT(ISERROR(SEARCH("--",E89)))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20" stopIfTrue="1" operator="containsText" id="{2D458336-BFD9-074C-B0B7-37B8DE87C55C}">
            <xm:f>NOT(ISERROR(SEARCH("-",E89)))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19" stopIfTrue="1" operator="containsText" id="{500241E3-8089-7141-A10E-3C80F5B64995}">
            <xm:f>NOT(ISERROR(SEARCH("o",E89)))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E89:H89</xm:sqref>
        </x14:conditionalFormatting>
        <x14:conditionalFormatting xmlns:xm="http://schemas.microsoft.com/office/excel/2006/main">
          <x14:cfRule type="containsText" priority="1305" stopIfTrue="1" operator="containsText" id="{B6A1F12D-E04D-C04D-85D6-50873D01CE12}">
            <xm:f>NOT(ISERROR(SEARCH("++",E92)))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06" stopIfTrue="1" operator="containsText" id="{3FA63DD5-2F23-7941-9042-82594F636206}">
            <xm:f>NOT(ISERROR(SEARCH("+",E92)))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304" stopIfTrue="1" operator="containsText" id="{BDF66A86-9309-164E-B9D3-82EE11E261C4}">
            <xm:f>NOT(ISERROR(SEARCH("-",E92)))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03" stopIfTrue="1" operator="containsText" id="{48C6C15D-CBFF-A041-BFC1-10A5D3231B5B}">
            <xm:f>NOT(ISERROR(SEARCH("o",E92)))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02" stopIfTrue="1" operator="containsText" id="{CC5FFFC4-65F8-9A42-9288-94E49E2399E3}">
            <xm:f>NOT(ISERROR(SEARCH("--",E92)))</xm:f>
            <xm:f>"--"</xm:f>
            <x14:dxf>
              <fill>
                <patternFill>
                  <bgColor rgb="FFFF0000"/>
                </patternFill>
              </fill>
            </x14:dxf>
          </x14:cfRule>
          <xm:sqref>E92:H92</xm:sqref>
        </x14:conditionalFormatting>
        <x14:conditionalFormatting xmlns:xm="http://schemas.microsoft.com/office/excel/2006/main">
          <x14:cfRule type="containsText" priority="1168" stopIfTrue="1" operator="containsText" id="{9C6229CC-DE99-2A4D-81A0-061D860F1B29}">
            <xm:f>NOT(ISERROR(SEARCH("+",E95)))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67" stopIfTrue="1" operator="containsText" id="{B045B7F9-28AA-4340-A503-015C89DB2181}">
            <xm:f>NOT(ISERROR(SEARCH("++",E95)))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166" stopIfTrue="1" operator="containsText" id="{935B7877-BA6E-0241-8BDB-A61FEC8982FC}">
            <xm:f>NOT(ISERROR(SEARCH("-",E95)))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64" stopIfTrue="1" operator="containsText" id="{E08B4750-83E6-144E-AB10-0E7655DDC53D}">
            <xm:f>NOT(ISERROR(SEARCH("--",E95)))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165" stopIfTrue="1" operator="containsText" id="{087993E1-6AC1-2641-AD08-43B7F6378BC0}">
            <xm:f>NOT(ISERROR(SEARCH("o",E95)))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E95:H95</xm:sqref>
        </x14:conditionalFormatting>
        <x14:conditionalFormatting xmlns:xm="http://schemas.microsoft.com/office/excel/2006/main">
          <x14:cfRule type="containsText" priority="1161" stopIfTrue="1" operator="containsText" id="{FB69B46D-0F97-6044-B3B7-456E22BE5669}">
            <xm:f>NOT(ISERROR(SEARCH("++",E99)))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160" stopIfTrue="1" operator="containsText" id="{64DFEE42-DA43-6348-9568-6EA29A0FC4F9}">
            <xm:f>NOT(ISERROR(SEARCH("-",E99)))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62" stopIfTrue="1" operator="containsText" id="{E703B53F-493E-B14A-ABFA-8C13CD383ED1}">
            <xm:f>NOT(ISERROR(SEARCH("+",E99)))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59" stopIfTrue="1" operator="containsText" id="{24D5233E-09E0-6F48-9E5B-48FB346F46AA}">
            <xm:f>NOT(ISERROR(SEARCH("o",E99)))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158" stopIfTrue="1" operator="containsText" id="{A9A81E35-5DB7-2649-910A-DC540CFB12BA}">
            <xm:f>NOT(ISERROR(SEARCH("--",E99)))</xm:f>
            <xm:f>"--"</xm:f>
            <x14:dxf>
              <fill>
                <patternFill>
                  <bgColor rgb="FFFF0000"/>
                </patternFill>
              </fill>
            </x14:dxf>
          </x14:cfRule>
          <xm:sqref>E99:H99</xm:sqref>
        </x14:conditionalFormatting>
        <x14:conditionalFormatting xmlns:xm="http://schemas.microsoft.com/office/excel/2006/main">
          <x14:cfRule type="containsText" priority="1152" stopIfTrue="1" operator="containsText" id="{6B8434E0-5C4F-5C42-83B8-C17FE1A235EC}">
            <xm:f>NOT(ISERROR(SEARCH("--",E102)))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153" stopIfTrue="1" operator="containsText" id="{6C06F36C-985C-2D4F-979D-714BF78B839B}">
            <xm:f>NOT(ISERROR(SEARCH("o",E102)))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154" stopIfTrue="1" operator="containsText" id="{8812C07C-A822-C148-A176-B6807D17369D}">
            <xm:f>NOT(ISERROR(SEARCH("-",E102)))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55" stopIfTrue="1" operator="containsText" id="{F1CCC074-B39F-8447-AA59-7F90E691F163}">
            <xm:f>NOT(ISERROR(SEARCH("++",E102)))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156" stopIfTrue="1" operator="containsText" id="{388C9536-06F6-114C-B3D1-8A526FDA475D}">
            <xm:f>NOT(ISERROR(SEARCH("+",E102)))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E102:H102</xm:sqref>
        </x14:conditionalFormatting>
        <x14:conditionalFormatting xmlns:xm="http://schemas.microsoft.com/office/excel/2006/main">
          <x14:cfRule type="containsText" priority="1150" stopIfTrue="1" operator="containsText" id="{14118F7B-3FA3-D143-8B12-CF02296C14ED}">
            <xm:f>NOT(ISERROR(SEARCH("+",E105)))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46" stopIfTrue="1" operator="containsText" id="{4459013A-4622-7948-AC4B-4DC0C410C2FD}">
            <xm:f>NOT(ISERROR(SEARCH("--",E105)))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147" stopIfTrue="1" operator="containsText" id="{E935D3FF-A554-E145-8AA3-89A40D513670}">
            <xm:f>NOT(ISERROR(SEARCH("o",E105)))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148" stopIfTrue="1" operator="containsText" id="{B3043435-AD7F-E44A-B82C-E8CF84C5A492}">
            <xm:f>NOT(ISERROR(SEARCH("-",E105)))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49" stopIfTrue="1" operator="containsText" id="{C3B8CAD8-F6D4-FD4D-9458-3AFD9C7C4210}">
            <xm:f>NOT(ISERROR(SEARCH("++",E105)))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E105:H105</xm:sqref>
        </x14:conditionalFormatting>
        <x14:conditionalFormatting xmlns:xm="http://schemas.microsoft.com/office/excel/2006/main">
          <x14:cfRule type="containsText" priority="1140" stopIfTrue="1" operator="containsText" id="{61206D27-3E8B-3E41-90E8-10144B6363D5}">
            <xm:f>NOT(ISERROR(SEARCH("--",E109)))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141" stopIfTrue="1" operator="containsText" id="{D3258A12-E13B-1749-8423-CA5EBA2141CE}">
            <xm:f>NOT(ISERROR(SEARCH("o",E109)))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143" stopIfTrue="1" operator="containsText" id="{38E3CF4A-001B-5649-B854-B88D046A84AD}">
            <xm:f>NOT(ISERROR(SEARCH("++",E109)))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144" stopIfTrue="1" operator="containsText" id="{34657726-A235-344A-9589-1EDF52C523DA}">
            <xm:f>NOT(ISERROR(SEARCH("+",E109)))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42" stopIfTrue="1" operator="containsText" id="{01B2EBAD-864A-424C-9CDB-F3B1168B82B6}">
            <xm:f>NOT(ISERROR(SEARCH("-",E109)))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E109:H109</xm:sqref>
        </x14:conditionalFormatting>
        <x14:conditionalFormatting xmlns:xm="http://schemas.microsoft.com/office/excel/2006/main">
          <x14:cfRule type="containsText" priority="1136" stopIfTrue="1" operator="containsText" id="{77448F85-9DD5-0540-8668-B83F757209B0}">
            <xm:f>NOT(ISERROR(SEARCH("-",E112)))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35" stopIfTrue="1" operator="containsText" id="{CBB16028-C4F0-3945-AE78-4BAD042F89E2}">
            <xm:f>NOT(ISERROR(SEARCH("o",E112)))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134" stopIfTrue="1" operator="containsText" id="{1D149851-5956-F042-BAE9-09561503BD4A}">
            <xm:f>NOT(ISERROR(SEARCH("--",E112)))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138" stopIfTrue="1" operator="containsText" id="{B37EC08A-3778-1446-B030-88EC374252F9}">
            <xm:f>NOT(ISERROR(SEARCH("+",E112)))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37" stopIfTrue="1" operator="containsText" id="{A446F022-24AD-EC4E-A523-73456184F118}">
            <xm:f>NOT(ISERROR(SEARCH("++",E112)))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E112:H112</xm:sqref>
        </x14:conditionalFormatting>
        <x14:conditionalFormatting xmlns:xm="http://schemas.microsoft.com/office/excel/2006/main">
          <x14:cfRule type="containsText" priority="1132" stopIfTrue="1" operator="containsText" id="{83EC7165-DC22-EE41-8C75-73B53781B4F3}">
            <xm:f>NOT(ISERROR(SEARCH("+",E115)))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31" stopIfTrue="1" operator="containsText" id="{522390F1-D5BC-024E-B417-9F1022D7B6C1}">
            <xm:f>NOT(ISERROR(SEARCH("++",E115)))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130" stopIfTrue="1" operator="containsText" id="{8FFE3A4A-6DCA-4546-8198-6E48222010F8}">
            <xm:f>NOT(ISERROR(SEARCH("-",E115)))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29" stopIfTrue="1" operator="containsText" id="{92271813-290E-7842-B12F-21CFFF1A0783}">
            <xm:f>NOT(ISERROR(SEARCH("o",E115)))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128" stopIfTrue="1" operator="containsText" id="{21CE4ABA-1B19-C347-9876-A83868E76659}">
            <xm:f>NOT(ISERROR(SEARCH("--",E115)))</xm:f>
            <xm:f>"--"</xm:f>
            <x14:dxf>
              <fill>
                <patternFill>
                  <bgColor rgb="FFFF0000"/>
                </patternFill>
              </fill>
            </x14:dxf>
          </x14:cfRule>
          <xm:sqref>E115:H115</xm:sqref>
        </x14:conditionalFormatting>
        <x14:conditionalFormatting xmlns:xm="http://schemas.microsoft.com/office/excel/2006/main">
          <x14:cfRule type="containsText" priority="1122" stopIfTrue="1" operator="containsText" id="{EA444534-C1C0-0B41-A607-5B4A7CAAAD2A}">
            <xm:f>NOT(ISERROR(SEARCH("--",E119)))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126" stopIfTrue="1" operator="containsText" id="{0E8FA9BF-7944-8F44-886E-5CE8F3E732A9}">
            <xm:f>NOT(ISERROR(SEARCH("+",E119)))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25" stopIfTrue="1" operator="containsText" id="{340F1981-98B0-2644-A6F6-0E6C426FC0F0}">
            <xm:f>NOT(ISERROR(SEARCH("++",E119)))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124" stopIfTrue="1" operator="containsText" id="{174A8332-5E06-6540-8F00-64C59B3487C9}">
            <xm:f>NOT(ISERROR(SEARCH("-",E119)))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23" stopIfTrue="1" operator="containsText" id="{38536270-0722-ED45-B4A6-A8AB8606950D}">
            <xm:f>NOT(ISERROR(SEARCH("o",E119)))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E119:H119</xm:sqref>
        </x14:conditionalFormatting>
        <x14:conditionalFormatting xmlns:xm="http://schemas.microsoft.com/office/excel/2006/main">
          <x14:cfRule type="containsText" priority="1120" stopIfTrue="1" operator="containsText" id="{7D0729AB-9AC8-A647-B4FB-20F7C84D105F}">
            <xm:f>NOT(ISERROR(SEARCH("+",E122)))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19" stopIfTrue="1" operator="containsText" id="{B95BC38C-EBCA-1B45-9CAF-3F63946F95DA}">
            <xm:f>NOT(ISERROR(SEARCH("++",E122)))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118" stopIfTrue="1" operator="containsText" id="{B8ED4047-132E-314E-8E96-0FA7DF38CAF1}">
            <xm:f>NOT(ISERROR(SEARCH("-",E122)))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17" stopIfTrue="1" operator="containsText" id="{3814CF5B-B7CA-CF4D-A266-34C7FF320E89}">
            <xm:f>NOT(ISERROR(SEARCH("o",E122)))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116" stopIfTrue="1" operator="containsText" id="{95CDA695-D4AD-BA4C-9CA8-1CFAA49BBDD9}">
            <xm:f>NOT(ISERROR(SEARCH("--",E122)))</xm:f>
            <xm:f>"--"</xm:f>
            <x14:dxf>
              <fill>
                <patternFill>
                  <bgColor rgb="FFFF0000"/>
                </patternFill>
              </fill>
            </x14:dxf>
          </x14:cfRule>
          <xm:sqref>E122:H122</xm:sqref>
        </x14:conditionalFormatting>
        <x14:conditionalFormatting xmlns:xm="http://schemas.microsoft.com/office/excel/2006/main">
          <x14:cfRule type="containsText" priority="1112" stopIfTrue="1" operator="containsText" id="{069CB5B1-2DE4-7A4E-B91E-1882A25D4F4B}">
            <xm:f>NOT(ISERROR(SEARCH("-",E125)))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11" stopIfTrue="1" operator="containsText" id="{87186839-87E0-784D-AF31-E230EE540634}">
            <xm:f>NOT(ISERROR(SEARCH("o",E125)))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110" stopIfTrue="1" operator="containsText" id="{310C09F6-D197-E544-9B22-9F8ADD7C51FB}">
            <xm:f>NOT(ISERROR(SEARCH("--",E125)))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114" stopIfTrue="1" operator="containsText" id="{47CCDB42-624E-3F46-AEB6-36A060C7220D}">
            <xm:f>NOT(ISERROR(SEARCH("+",E125)))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13" stopIfTrue="1" operator="containsText" id="{CF6FD2A6-4292-F640-A898-F86B4E357A8E}">
            <xm:f>NOT(ISERROR(SEARCH("++",E125)))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E125:H125</xm:sqref>
        </x14:conditionalFormatting>
        <x14:conditionalFormatting xmlns:xm="http://schemas.microsoft.com/office/excel/2006/main">
          <x14:cfRule type="containsText" priority="1108" stopIfTrue="1" operator="containsText" id="{4CD8F634-8ED9-D346-8B4F-FAA2AD872BAC}">
            <xm:f>NOT(ISERROR(SEARCH("+",E130)))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07" stopIfTrue="1" operator="containsText" id="{7372E07B-80BF-C34F-9A2F-758502530F25}">
            <xm:f>NOT(ISERROR(SEARCH("++",E130)))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106" stopIfTrue="1" operator="containsText" id="{98E0FC20-B9C8-5540-8AD4-4F6AF23C48B3}">
            <xm:f>NOT(ISERROR(SEARCH("-",E130)))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05" stopIfTrue="1" operator="containsText" id="{21D2DD69-DE1D-3F4C-A142-AEF89FECB2AC}">
            <xm:f>NOT(ISERROR(SEARCH("o",E130)))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104" stopIfTrue="1" operator="containsText" id="{699032E0-947B-C847-BD24-35E4228E18E9}">
            <xm:f>NOT(ISERROR(SEARCH("--",E130)))</xm:f>
            <xm:f>"--"</xm:f>
            <x14:dxf>
              <fill>
                <patternFill>
                  <bgColor rgb="FFFF0000"/>
                </patternFill>
              </fill>
            </x14:dxf>
          </x14:cfRule>
          <xm:sqref>E130:H130</xm:sqref>
        </x14:conditionalFormatting>
        <x14:conditionalFormatting xmlns:xm="http://schemas.microsoft.com/office/excel/2006/main">
          <x14:cfRule type="containsText" priority="1100" stopIfTrue="1" operator="containsText" id="{A7B8A78A-E88A-A642-B4C5-214D3661BA7A}">
            <xm:f>NOT(ISERROR(SEARCH("-",E133)))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99" stopIfTrue="1" operator="containsText" id="{D88D9D69-BF06-B140-A68D-2377EA6579AE}">
            <xm:f>NOT(ISERROR(SEARCH("o",E133)))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98" stopIfTrue="1" operator="containsText" id="{E76D7B45-B9F6-E240-94AE-988D80323148}">
            <xm:f>NOT(ISERROR(SEARCH("--",E133)))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102" stopIfTrue="1" operator="containsText" id="{5EE3469A-684D-F140-A7DD-B24217697579}">
            <xm:f>NOT(ISERROR(SEARCH("+",E133)))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01" stopIfTrue="1" operator="containsText" id="{2A680A47-DF2E-E24F-BC44-DBC5918C9A4E}">
            <xm:f>NOT(ISERROR(SEARCH("++",E133)))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E133:H133</xm:sqref>
        </x14:conditionalFormatting>
        <x14:conditionalFormatting xmlns:xm="http://schemas.microsoft.com/office/excel/2006/main">
          <x14:cfRule type="containsText" priority="1094" stopIfTrue="1" operator="containsText" id="{3EFC7A2E-8751-F046-9243-9C5B1DAA347F}">
            <xm:f>NOT(ISERROR(SEARCH("-",E136)))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96" stopIfTrue="1" operator="containsText" id="{DB4CC50B-7FE8-EA43-A1CC-96A5813CA80E}">
            <xm:f>NOT(ISERROR(SEARCH("+",E136)))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095" stopIfTrue="1" operator="containsText" id="{D3024FEE-216B-034A-AA39-6C7340E01469}">
            <xm:f>NOT(ISERROR(SEARCH("++",E136)))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093" stopIfTrue="1" operator="containsText" id="{FA9A5213-C603-7042-AAAE-4E68815F1C7A}">
            <xm:f>NOT(ISERROR(SEARCH("o",E136)))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92" stopIfTrue="1" operator="containsText" id="{998A1F11-BEB8-DE4E-89E9-50FA0E807C4E}">
            <xm:f>NOT(ISERROR(SEARCH("--",E136)))</xm:f>
            <xm:f>"--"</xm:f>
            <x14:dxf>
              <fill>
                <patternFill>
                  <bgColor rgb="FFFF0000"/>
                </patternFill>
              </fill>
            </x14:dxf>
          </x14:cfRule>
          <xm:sqref>E136:H136</xm:sqref>
        </x14:conditionalFormatting>
        <x14:conditionalFormatting xmlns:xm="http://schemas.microsoft.com/office/excel/2006/main">
          <x14:cfRule type="containsText" priority="1224" stopIfTrue="1" operator="containsText" id="{379C6C4D-A76C-464A-A0D7-44FF53549AF9}">
            <xm:f>NOT(ISERROR(SEARCH("--",E141)))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26" stopIfTrue="1" operator="containsText" id="{99B739FF-E63F-404B-BC20-CC2C93E5805B}">
            <xm:f>NOT(ISERROR(SEARCH("-",E141)))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27" stopIfTrue="1" operator="containsText" id="{1C11178C-8F60-774C-9C22-C6BB8B5D937D}">
            <xm:f>NOT(ISERROR(SEARCH("++",E141)))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28" stopIfTrue="1" operator="containsText" id="{1B768D3F-31E8-984A-941E-0CD9F0962B18}">
            <xm:f>NOT(ISERROR(SEARCH("+",E141)))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25" stopIfTrue="1" operator="containsText" id="{BB40BB07-29C8-DD4E-B586-AA0C16F585BA}">
            <xm:f>NOT(ISERROR(SEARCH("o",E141)))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E141:H141</xm:sqref>
        </x14:conditionalFormatting>
        <x14:conditionalFormatting xmlns:xm="http://schemas.microsoft.com/office/excel/2006/main">
          <x14:cfRule type="containsText" priority="1232" stopIfTrue="1" operator="containsText" id="{90E8CB24-FF2D-3B48-948E-9B96D545485B}">
            <xm:f>NOT(ISERROR(SEARCH("-",E144)))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33" stopIfTrue="1" operator="containsText" id="{AF719503-DEE9-3D4C-BE1E-43BFE7A232B8}">
            <xm:f>NOT(ISERROR(SEARCH("++",E144)))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34" stopIfTrue="1" operator="containsText" id="{B3EA1685-81AF-4B44-870F-7CE4821AE8F7}">
            <xm:f>NOT(ISERROR(SEARCH("+",E144)))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31" stopIfTrue="1" operator="containsText" id="{F2D57253-B88F-DB48-9411-B63AB60763F7}">
            <xm:f>NOT(ISERROR(SEARCH("o",E144)))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30" stopIfTrue="1" operator="containsText" id="{86A34429-5AC2-774C-AEE6-E05378F13727}">
            <xm:f>NOT(ISERROR(SEARCH("--",E144)))</xm:f>
            <xm:f>"--"</xm:f>
            <x14:dxf>
              <fill>
                <patternFill>
                  <bgColor rgb="FFFF0000"/>
                </patternFill>
              </fill>
            </x14:dxf>
          </x14:cfRule>
          <xm:sqref>E144:H144</xm:sqref>
        </x14:conditionalFormatting>
        <x14:conditionalFormatting xmlns:xm="http://schemas.microsoft.com/office/excel/2006/main">
          <x14:cfRule type="containsText" priority="1236" stopIfTrue="1" operator="containsText" id="{804C7F24-83FA-5D4B-A71D-C10576A41E45}">
            <xm:f>NOT(ISERROR(SEARCH("--",E148)))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40" stopIfTrue="1" operator="containsText" id="{E26D65F9-9557-1349-8048-7BC899425BD4}">
            <xm:f>NOT(ISERROR(SEARCH("+",E148)))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39" stopIfTrue="1" operator="containsText" id="{9963A8F5-3CCE-5C47-8038-5B11C777B833}">
            <xm:f>NOT(ISERROR(SEARCH("++",E148)))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37" stopIfTrue="1" operator="containsText" id="{E45D29BA-BE56-DC49-9880-114C9D26A1E9}">
            <xm:f>NOT(ISERROR(SEARCH("o",E148)))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38" stopIfTrue="1" operator="containsText" id="{735A9336-B5B1-3F40-8DE4-985267FB58F2}">
            <xm:f>NOT(ISERROR(SEARCH("-",E148)))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E148:H148</xm:sqref>
        </x14:conditionalFormatting>
        <x14:conditionalFormatting xmlns:xm="http://schemas.microsoft.com/office/excel/2006/main">
          <x14:cfRule type="containsText" priority="1242" stopIfTrue="1" operator="containsText" id="{1DE5677B-75E0-F745-85B3-BC70CBFB0211}">
            <xm:f>NOT(ISERROR(SEARCH("--",E151)))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43" stopIfTrue="1" operator="containsText" id="{352029D2-EBB3-9742-BA17-469BCAD13153}">
            <xm:f>NOT(ISERROR(SEARCH("o",E151)))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44" stopIfTrue="1" operator="containsText" id="{F608F443-5754-114A-A8B9-276392446720}">
            <xm:f>NOT(ISERROR(SEARCH("-",E151)))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45" stopIfTrue="1" operator="containsText" id="{10762684-BE03-F54D-B229-DFC32E2C3135}">
            <xm:f>NOT(ISERROR(SEARCH("++",E151)))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46" stopIfTrue="1" operator="containsText" id="{FCE432D7-0828-AA4E-828F-2C3A3FBD5C66}">
            <xm:f>NOT(ISERROR(SEARCH("+",E151)))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E151:H151</xm:sqref>
        </x14:conditionalFormatting>
        <x14:conditionalFormatting xmlns:xm="http://schemas.microsoft.com/office/excel/2006/main">
          <x14:cfRule type="containsText" priority="1172" stopIfTrue="1" operator="containsText" id="{DC91B643-83FB-E747-BEFA-6AA4E3507533}">
            <xm:f>NOT(ISERROR(SEARCH("o",E154)))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171" stopIfTrue="1" operator="containsText" id="{8D73D12B-5FD3-B945-90A4-F98F79BC8E61}">
            <xm:f>NOT(ISERROR(SEARCH("--",E154)))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173" stopIfTrue="1" operator="containsText" id="{8B6393F0-BBD9-6C40-B571-6F578199ABBE}">
            <xm:f>NOT(ISERROR(SEARCH("-",E154)))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74" stopIfTrue="1" operator="containsText" id="{1D95F9FF-E6CD-7D4E-96FE-55EC3178435B}">
            <xm:f>NOT(ISERROR(SEARCH("++",E154)))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175" stopIfTrue="1" operator="containsText" id="{4EDD6C65-0435-EE49-8557-DE2E12AEC62E}">
            <xm:f>NOT(ISERROR(SEARCH("+",E154)))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E154:H154</xm:sqref>
        </x14:conditionalFormatting>
        <x14:conditionalFormatting xmlns:xm="http://schemas.microsoft.com/office/excel/2006/main">
          <x14:cfRule type="containsText" priority="1252" stopIfTrue="1" operator="containsText" id="{6AC80414-CFEC-EA42-B849-E4C7C6E180FA}">
            <xm:f>NOT(ISERROR(SEARCH("+",E158)))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50" stopIfTrue="1" operator="containsText" id="{14DE0256-4358-E641-90C6-E0434DCA4C8E}">
            <xm:f>NOT(ISERROR(SEARCH("-",E158)))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51" stopIfTrue="1" operator="containsText" id="{1FD3D619-DA9A-D746-9A25-D06FDF3617D2}">
            <xm:f>NOT(ISERROR(SEARCH("++",E158)))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48" stopIfTrue="1" operator="containsText" id="{5861033A-B339-3B42-8318-E168407DE779}">
            <xm:f>NOT(ISERROR(SEARCH("--",E158)))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49" stopIfTrue="1" operator="containsText" id="{C1F9DE9A-EE9F-FF45-8FD5-F9AE5586B6DB}">
            <xm:f>NOT(ISERROR(SEARCH("o",E158)))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E158:H158</xm:sqref>
        </x14:conditionalFormatting>
        <x14:conditionalFormatting xmlns:xm="http://schemas.microsoft.com/office/excel/2006/main">
          <x14:cfRule type="containsText" priority="1308" stopIfTrue="1" operator="containsText" id="{CE00A5FA-C7D4-F24C-9A08-69CCE7ADCBB7}">
            <xm:f>NOT(ISERROR(SEARCH("--",E161)))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09" stopIfTrue="1" operator="containsText" id="{4D36F94C-D353-4147-96A0-DA189A856327}">
            <xm:f>NOT(ISERROR(SEARCH("o",E161)))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10" stopIfTrue="1" operator="containsText" id="{24807919-9057-0745-9976-AD3C6F399B63}">
            <xm:f>NOT(ISERROR(SEARCH("-",E161)))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11" stopIfTrue="1" operator="containsText" id="{7A90BED6-97F0-544A-8F75-79D3EBECB6BE}">
            <xm:f>NOT(ISERROR(SEARCH("++",E161)))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12" stopIfTrue="1" operator="containsText" id="{565D8374-6E78-D242-B638-705A93E7E487}">
            <xm:f>NOT(ISERROR(SEARCH("+",E161)))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E161:H161</xm:sqref>
        </x14:conditionalFormatting>
        <x14:conditionalFormatting xmlns:xm="http://schemas.microsoft.com/office/excel/2006/main">
          <x14:cfRule type="containsText" priority="1318" stopIfTrue="1" operator="containsText" id="{D3338292-1A74-8E42-890E-73D90FE274A7}">
            <xm:f>NOT(ISERROR(SEARCH("+",E164)))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317" stopIfTrue="1" operator="containsText" id="{48611CF9-DC97-A34A-A729-317EF499A869}">
            <xm:f>NOT(ISERROR(SEARCH("++",E164)))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16" stopIfTrue="1" operator="containsText" id="{5805AD71-AF68-2745-86FB-8C7ADA25381A}">
            <xm:f>NOT(ISERROR(SEARCH("-",E164)))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14" stopIfTrue="1" operator="containsText" id="{6DB1E8C2-0251-AF4C-8EB3-CB1CA5EA5D32}">
            <xm:f>NOT(ISERROR(SEARCH("--",E164)))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15" stopIfTrue="1" operator="containsText" id="{18111DE7-9A45-814E-B304-C32F7A183C69}">
            <xm:f>NOT(ISERROR(SEARCH("o",E164)))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E164:H164</xm:sqref>
        </x14:conditionalFormatting>
        <x14:conditionalFormatting xmlns:xm="http://schemas.microsoft.com/office/excel/2006/main">
          <x14:cfRule type="containsText" priority="1255" stopIfTrue="1" operator="containsText" id="{D7B398DE-44B4-7C40-92BA-9BDFBF297CB7}">
            <xm:f>NOT(ISERROR(SEARCH("o",E168)))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56" stopIfTrue="1" operator="containsText" id="{5BDAEFB2-258C-064F-B2A4-463B0B8C7949}">
            <xm:f>NOT(ISERROR(SEARCH("-",E168)))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57" stopIfTrue="1" operator="containsText" id="{B795776D-7559-964E-B9C2-E5FD8F1F8EE0}">
            <xm:f>NOT(ISERROR(SEARCH("++",E168)))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58" stopIfTrue="1" operator="containsText" id="{BC3029D8-CE58-4741-BE72-A59E3AEBDCDF}">
            <xm:f>NOT(ISERROR(SEARCH("+",E168)))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54" stopIfTrue="1" operator="containsText" id="{DE145059-0920-754E-B4B3-346730848CEF}">
            <xm:f>NOT(ISERROR(SEARCH("--",E168)))</xm:f>
            <xm:f>"--"</xm:f>
            <x14:dxf>
              <fill>
                <patternFill>
                  <bgColor rgb="FFFF0000"/>
                </patternFill>
              </fill>
            </x14:dxf>
          </x14:cfRule>
          <xm:sqref>E168:H168</xm:sqref>
        </x14:conditionalFormatting>
        <x14:conditionalFormatting xmlns:xm="http://schemas.microsoft.com/office/excel/2006/main">
          <x14:cfRule type="containsText" priority="1320" stopIfTrue="1" operator="containsText" id="{D1EAED39-AF1D-4243-8AB5-F3286FA1FA1D}">
            <xm:f>NOT(ISERROR(SEARCH("--",E171)))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21" stopIfTrue="1" operator="containsText" id="{E8958035-9DCA-B64B-9798-B5E00486C349}">
            <xm:f>NOT(ISERROR(SEARCH("o",E171)))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22" stopIfTrue="1" operator="containsText" id="{B43A310F-E215-3B4E-B85E-41C521105CD9}">
            <xm:f>NOT(ISERROR(SEARCH("-",E171)))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23" stopIfTrue="1" operator="containsText" id="{D9FB2234-A6FE-AC43-9BA9-4B6AFE30B2C6}">
            <xm:f>NOT(ISERROR(SEARCH("++",E171)))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24" stopIfTrue="1" operator="containsText" id="{C3AD6010-9141-B640-A1B2-68979EA3AEB8}">
            <xm:f>NOT(ISERROR(SEARCH("+",E171)))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E171:H171</xm:sqref>
        </x14:conditionalFormatting>
        <x14:conditionalFormatting xmlns:xm="http://schemas.microsoft.com/office/excel/2006/main">
          <x14:cfRule type="containsText" priority="1330" stopIfTrue="1" operator="containsText" id="{DE1B5D9C-3416-454B-A1AE-88D5FE5926C7}">
            <xm:f>NOT(ISERROR(SEARCH("+",E174)))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329" stopIfTrue="1" operator="containsText" id="{4BF80579-AB9D-EA4D-8C66-72479CF4609A}">
            <xm:f>NOT(ISERROR(SEARCH("++",E174)))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28" stopIfTrue="1" operator="containsText" id="{55AB8A68-369C-074B-A53E-BCD3707736AC}">
            <xm:f>NOT(ISERROR(SEARCH("-",E174)))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27" stopIfTrue="1" operator="containsText" id="{32A18C5A-1590-9445-A127-872B55F44D87}">
            <xm:f>NOT(ISERROR(SEARCH("o",E174)))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26" stopIfTrue="1" operator="containsText" id="{DE11BD4E-130A-8A4D-B0D7-C7CC09B0A42D}">
            <xm:f>NOT(ISERROR(SEARCH("--",E174)))</xm:f>
            <xm:f>"--"</xm:f>
            <x14:dxf>
              <fill>
                <patternFill>
                  <bgColor rgb="FFFF0000"/>
                </patternFill>
              </fill>
            </x14:dxf>
          </x14:cfRule>
          <xm:sqref>E174:H174</xm:sqref>
        </x14:conditionalFormatting>
        <x14:conditionalFormatting xmlns:xm="http://schemas.microsoft.com/office/excel/2006/main">
          <x14:cfRule type="containsText" priority="1261" stopIfTrue="1" operator="containsText" id="{42EC368F-EDC3-3C48-ACE8-423866209D74}">
            <xm:f>NOT(ISERROR(SEARCH("o",E178)))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60" stopIfTrue="1" operator="containsText" id="{0458033B-396A-944A-A158-33306CBEFE14}">
            <xm:f>NOT(ISERROR(SEARCH("--",E178)))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62" stopIfTrue="1" operator="containsText" id="{2F7B155A-E690-854B-B6ED-9F4021389019}">
            <xm:f>NOT(ISERROR(SEARCH("-",E178)))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63" stopIfTrue="1" operator="containsText" id="{2F7D3C17-0A7F-0445-B8D3-0CBCB9212C0A}">
            <xm:f>NOT(ISERROR(SEARCH("++",E178)))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64" stopIfTrue="1" operator="containsText" id="{43EE41EB-52F8-A549-9DCA-0DE6759D8C81}">
            <xm:f>NOT(ISERROR(SEARCH("+",E178)))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E178:H178</xm:sqref>
        </x14:conditionalFormatting>
        <x14:conditionalFormatting xmlns:xm="http://schemas.microsoft.com/office/excel/2006/main">
          <x14:cfRule type="containsText" priority="1333" stopIfTrue="1" operator="containsText" id="{BEDFB743-C702-3644-8655-79619CF41AB0}">
            <xm:f>NOT(ISERROR(SEARCH("o",E181)))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32" stopIfTrue="1" operator="containsText" id="{F5639C24-C9CB-E546-8883-B7D95A3FCCEA}">
            <xm:f>NOT(ISERROR(SEARCH("--",E181)))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36" stopIfTrue="1" operator="containsText" id="{D90FB3BD-323F-894A-915A-761D6BEDA6FF}">
            <xm:f>NOT(ISERROR(SEARCH("+",E181)))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335" stopIfTrue="1" operator="containsText" id="{2BDD4450-A409-6C40-9D68-0A2750521076}">
            <xm:f>NOT(ISERROR(SEARCH("++",E181)))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34" stopIfTrue="1" operator="containsText" id="{A1823B18-0E1E-B04C-825B-EF2B866811D9}">
            <xm:f>NOT(ISERROR(SEARCH("-",E181)))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E181:H181</xm:sqref>
        </x14:conditionalFormatting>
        <x14:conditionalFormatting xmlns:xm="http://schemas.microsoft.com/office/excel/2006/main">
          <x14:cfRule type="containsText" priority="1338" stopIfTrue="1" operator="containsText" id="{27BA0FFC-ACD8-8B47-83BD-6F2F6D33886C}">
            <xm:f>NOT(ISERROR(SEARCH("--",E184)))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39" stopIfTrue="1" operator="containsText" id="{1A96294E-F7EB-D146-B072-D6EA16C0C3E1}">
            <xm:f>NOT(ISERROR(SEARCH("o",E184)))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40" stopIfTrue="1" operator="containsText" id="{9C38BB42-C59B-D34B-B680-7C4FBC2D3CFF}">
            <xm:f>NOT(ISERROR(SEARCH("-",E184)))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42" stopIfTrue="1" operator="containsText" id="{E9484D68-1570-E645-8914-78DF7B2A8637}">
            <xm:f>NOT(ISERROR(SEARCH("+",E184)))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341" stopIfTrue="1" operator="containsText" id="{F41DB367-968E-5849-8644-774D0F2114E7}">
            <xm:f>NOT(ISERROR(SEARCH("++",E184)))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E184:H184</xm:sqref>
        </x14:conditionalFormatting>
        <x14:conditionalFormatting xmlns:xm="http://schemas.microsoft.com/office/excel/2006/main">
          <x14:cfRule type="containsText" priority="1267" stopIfTrue="1" operator="containsText" id="{1A4DFEC1-5D43-9F4F-8DE1-E0A2A0066863}">
            <xm:f>NOT(ISERROR(SEARCH("o",E188)))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70" stopIfTrue="1" operator="containsText" id="{E40D3DD1-F213-2E45-8118-27BD544BCB61}">
            <xm:f>NOT(ISERROR(SEARCH("+",E188)))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68" stopIfTrue="1" operator="containsText" id="{800DC57E-F12D-8147-9FD0-4602EA76E742}">
            <xm:f>NOT(ISERROR(SEARCH("-",E188)))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66" stopIfTrue="1" operator="containsText" id="{21AD5447-3547-FD45-B1F5-B75F926883A6}">
            <xm:f>NOT(ISERROR(SEARCH("--",E188)))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69" stopIfTrue="1" operator="containsText" id="{65252153-36AD-C14C-B2BE-F5EC450D5FFE}">
            <xm:f>NOT(ISERROR(SEARCH("++",E188)))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E188:H188</xm:sqref>
        </x14:conditionalFormatting>
        <x14:conditionalFormatting xmlns:xm="http://schemas.microsoft.com/office/excel/2006/main">
          <x14:cfRule type="containsText" priority="1348" stopIfTrue="1" operator="containsText" id="{36C666C9-E039-AC4C-A00C-674B499A333C}">
            <xm:f>NOT(ISERROR(SEARCH("+",E191)))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344" stopIfTrue="1" operator="containsText" id="{6A16EFA1-72D6-D143-B5B9-B6C773D7A5EA}">
            <xm:f>NOT(ISERROR(SEARCH("--",E191)))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45" stopIfTrue="1" operator="containsText" id="{78266D82-C62B-4243-B96A-93B21D9D0FC1}">
            <xm:f>NOT(ISERROR(SEARCH("o",E191)))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46" stopIfTrue="1" operator="containsText" id="{785D2C69-EC2F-9C4C-8E21-8C1F88795DD0}">
            <xm:f>NOT(ISERROR(SEARCH("-",E191)))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47" stopIfTrue="1" operator="containsText" id="{7C2F2158-FD7D-9F4C-A07F-234611F15C23}">
            <xm:f>NOT(ISERROR(SEARCH("++",E191)))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E191:H191</xm:sqref>
        </x14:conditionalFormatting>
        <x14:conditionalFormatting xmlns:xm="http://schemas.microsoft.com/office/excel/2006/main">
          <x14:cfRule type="containsText" priority="1272" stopIfTrue="1" operator="containsText" id="{028474FD-3F73-B647-A551-A111580FFAED}">
            <xm:f>NOT(ISERROR(SEARCH("--",E195)))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73" stopIfTrue="1" operator="containsText" id="{6CE79DEF-B23F-B542-9733-288AF0DE5DD6}">
            <xm:f>NOT(ISERROR(SEARCH("o",E195)))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74" stopIfTrue="1" operator="containsText" id="{CF278956-DD53-8748-A202-7643A35F5201}">
            <xm:f>NOT(ISERROR(SEARCH("-",E195)))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75" stopIfTrue="1" operator="containsText" id="{8ABF26BB-114A-1A4D-95E9-2390FE6D2941}">
            <xm:f>NOT(ISERROR(SEARCH("++",E195)))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76" stopIfTrue="1" operator="containsText" id="{65330F1B-7E3B-9D44-9EFF-A239F6FB558C}">
            <xm:f>NOT(ISERROR(SEARCH("+",E195)))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E195:H195</xm:sqref>
        </x14:conditionalFormatting>
        <x14:conditionalFormatting xmlns:xm="http://schemas.microsoft.com/office/excel/2006/main">
          <x14:cfRule type="containsText" priority="1354" stopIfTrue="1" operator="containsText" id="{4083C032-CA4C-084F-B5FE-84F3E226C73D}">
            <xm:f>NOT(ISERROR(SEARCH("+",E198)))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350" stopIfTrue="1" operator="containsText" id="{20D10BB5-2D19-B34E-9FBB-5D8D1368C741}">
            <xm:f>NOT(ISERROR(SEARCH("--",E198)))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51" stopIfTrue="1" operator="containsText" id="{3C2B6322-37EA-1149-B0EA-0EB08919A7A7}">
            <xm:f>NOT(ISERROR(SEARCH("o",E198)))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52" stopIfTrue="1" operator="containsText" id="{4906F3A6-0C75-FC47-97C4-49609D3CA139}">
            <xm:f>NOT(ISERROR(SEARCH("-",E198)))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53" stopIfTrue="1" operator="containsText" id="{06365012-0CB5-AF4E-A621-97FE572336DD}">
            <xm:f>NOT(ISERROR(SEARCH("++",E198)))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E198:H198</xm:sqref>
        </x14:conditionalFormatting>
        <x14:conditionalFormatting xmlns:xm="http://schemas.microsoft.com/office/excel/2006/main">
          <x14:cfRule type="containsText" priority="1282" stopIfTrue="1" operator="containsText" id="{C5237A36-DABA-B24C-B562-8E8B9C4CB9E0}">
            <xm:f>NOT(ISERROR(SEARCH("+",E201)))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81" stopIfTrue="1" operator="containsText" id="{BC3E9CF0-F9BE-E048-A54F-9C96E0BABE23}">
            <xm:f>NOT(ISERROR(SEARCH("++",E201)))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80" stopIfTrue="1" operator="containsText" id="{99A72071-6C5E-894A-ADF6-F5C6244C92A9}">
            <xm:f>NOT(ISERROR(SEARCH("-",E201)))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79" stopIfTrue="1" operator="containsText" id="{771A7300-AF21-5041-8F7D-58C04CE0DBF5}">
            <xm:f>NOT(ISERROR(SEARCH("o",E201)))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78" stopIfTrue="1" operator="containsText" id="{A8A3D408-8E26-624B-8054-772BEF4DCBA5}">
            <xm:f>NOT(ISERROR(SEARCH("--",E201)))</xm:f>
            <xm:f>"--"</xm:f>
            <x14:dxf>
              <fill>
                <patternFill>
                  <bgColor rgb="FFFF0000"/>
                </patternFill>
              </fill>
            </x14:dxf>
          </x14:cfRule>
          <xm:sqref>E201:H201</xm:sqref>
        </x14:conditionalFormatting>
        <x14:conditionalFormatting xmlns:xm="http://schemas.microsoft.com/office/excel/2006/main">
          <x14:cfRule type="containsText" priority="1288" stopIfTrue="1" operator="containsText" id="{487A8581-E570-4141-8667-6148309AD895}">
            <xm:f>NOT(ISERROR(SEARCH("+",E204)))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84" stopIfTrue="1" operator="containsText" id="{AE78A5B0-B81D-B346-B8A4-065EFED28509}">
            <xm:f>NOT(ISERROR(SEARCH("--",E204)))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85" stopIfTrue="1" operator="containsText" id="{EFD3CECB-4A66-754B-8502-4DB44ECFD83B}">
            <xm:f>NOT(ISERROR(SEARCH("o",E204)))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86" stopIfTrue="1" operator="containsText" id="{D21FFF90-D6DE-0E4A-AA6E-77989260D292}">
            <xm:f>NOT(ISERROR(SEARCH("-",E204)))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87" stopIfTrue="1" operator="containsText" id="{2EEE5F34-DC43-554C-AEDA-3F5FD66BBCCE}">
            <xm:f>NOT(ISERROR(SEARCH("++",E204)))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E204:H204</xm:sqref>
        </x14:conditionalFormatting>
        <x14:conditionalFormatting xmlns:xm="http://schemas.microsoft.com/office/excel/2006/main">
          <x14:cfRule type="containsText" priority="1057" stopIfTrue="1" operator="containsText" id="{1796DF48-3AB2-644A-8B19-676BB0D616A5}">
            <xm:f>NOT(ISERROR(SEARCH("-",E207)))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56" stopIfTrue="1" operator="containsText" id="{BBCAB768-B685-BA44-BAB1-531CEE161E13}">
            <xm:f>NOT(ISERROR(SEARCH("o",E207)))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55" stopIfTrue="1" operator="containsText" id="{C1A97A4A-EC1C-9F4A-BADA-EBEE9B9F57A7}">
            <xm:f>NOT(ISERROR(SEARCH("--",E207)))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1058" stopIfTrue="1" operator="containsText" id="{CF1DE32E-AAF8-9F4C-BDD7-AC3CE0A684AA}">
            <xm:f>NOT(ISERROR(SEARCH("++",E207)))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1059" stopIfTrue="1" operator="containsText" id="{04C0E431-C09E-AD46-B822-475AEFF6D102}">
            <xm:f>NOT(ISERROR(SEARCH("+",E207)))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E207:H207</xm:sqref>
        </x14:conditionalFormatting>
        <x14:conditionalFormatting xmlns:xm="http://schemas.microsoft.com/office/excel/2006/main">
          <x14:cfRule type="containsText" priority="1064" stopIfTrue="1" operator="containsText" id="{55EFADC1-4D8D-F145-A381-980B1935587D}">
            <xm:f>NOT(ISERROR(SEARCH("+",E210)))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063" stopIfTrue="1" operator="containsText" id="{F0168EF4-B6AA-1844-8E06-6BCFDF5D8CDD}">
            <xm:f>NOT(ISERROR(SEARCH("++",E210)))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062" stopIfTrue="1" operator="containsText" id="{5956986A-4D14-ED4F-8281-EA10520A03D5}">
            <xm:f>NOT(ISERROR(SEARCH("-",E210)))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61" stopIfTrue="1" operator="containsText" id="{45B04E5B-D713-344A-B91B-7AA2BE767961}">
            <xm:f>NOT(ISERROR(SEARCH("o",E210)))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60" stopIfTrue="1" operator="containsText" id="{FCDDE7B1-7320-BC4A-9381-118C8E678104}">
            <xm:f>NOT(ISERROR(SEARCH("--",E210)))</xm:f>
            <xm:f>"--"</xm:f>
            <x14:dxf>
              <fill>
                <patternFill>
                  <bgColor rgb="FFFF0000"/>
                </patternFill>
              </fill>
            </x14:dxf>
          </x14:cfRule>
          <xm:sqref>E210:H210</xm:sqref>
        </x14:conditionalFormatting>
        <x14:conditionalFormatting xmlns:xm="http://schemas.microsoft.com/office/excel/2006/main">
          <x14:cfRule type="containsText" priority="1079" stopIfTrue="1" operator="containsText" id="{1331DE88-FA36-4A49-96CD-60A6D7B2784C}">
            <xm:f>NOT(ISERROR(SEARCH("+",E215)))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077" stopIfTrue="1" operator="containsText" id="{1168A69A-FEC8-BC4B-9C83-BE160D8C5EE0}">
            <xm:f>NOT(ISERROR(SEARCH("-",E215)))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76" stopIfTrue="1" operator="containsText" id="{6A8B0381-19EC-3C44-9763-5FBB43C5938B}">
            <xm:f>NOT(ISERROR(SEARCH("o",E215)))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75" stopIfTrue="1" operator="containsText" id="{EAE3056F-12FA-4343-B9CA-0AB9EC764C36}">
            <xm:f>NOT(ISERROR(SEARCH("--",E215)))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078" stopIfTrue="1" operator="containsText" id="{E26891C5-15FC-CB43-A928-2CE01C0B2921}">
            <xm:f>NOT(ISERROR(SEARCH("++",E215)))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E215:H215</xm:sqref>
        </x14:conditionalFormatting>
        <x14:conditionalFormatting xmlns:xm="http://schemas.microsoft.com/office/excel/2006/main">
          <x14:cfRule type="containsText" priority="1085" stopIfTrue="1" operator="containsText" id="{F398D24A-9368-5245-BCC3-00E558EDE7FD}">
            <xm:f>NOT(ISERROR(SEARCH("+",E218)))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084" stopIfTrue="1" operator="containsText" id="{7A8BD043-B6D5-B343-BD38-43386500F552}">
            <xm:f>NOT(ISERROR(SEARCH("++",E218)))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083" stopIfTrue="1" operator="containsText" id="{3E027FF6-B973-7F4C-AEA9-AAA3540CF021}">
            <xm:f>NOT(ISERROR(SEARCH("-",E218)))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82" stopIfTrue="1" operator="containsText" id="{4F2A9CB3-9207-5741-AD51-3D9186738633}">
            <xm:f>NOT(ISERROR(SEARCH("o",E218)))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81" stopIfTrue="1" operator="containsText" id="{07F650C6-6567-AD44-B6C2-9260D5E06AB4}">
            <xm:f>NOT(ISERROR(SEARCH("--",E218)))</xm:f>
            <xm:f>"--"</xm:f>
            <x14:dxf>
              <fill>
                <patternFill>
                  <bgColor rgb="FFFF0000"/>
                </patternFill>
              </fill>
            </x14:dxf>
          </x14:cfRule>
          <xm:sqref>E218:H218</xm:sqref>
        </x14:conditionalFormatting>
        <x14:conditionalFormatting xmlns:xm="http://schemas.microsoft.com/office/excel/2006/main">
          <x14:cfRule type="containsText" priority="1052" stopIfTrue="1" operator="containsText" id="{DE5A0B67-8741-C64E-A029-28D21A0BAF70}">
            <xm:f>NOT(ISERROR(SEARCH("++",E221)))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049" stopIfTrue="1" operator="containsText" id="{E60F0507-3F76-894C-8000-72A7D5A9211C}">
            <xm:f>NOT(ISERROR(SEARCH("--",E221)))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050" stopIfTrue="1" operator="containsText" id="{7136D080-A4BD-624E-B500-6C671425350F}">
            <xm:f>NOT(ISERROR(SEARCH("o",E221)))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51" stopIfTrue="1" operator="containsText" id="{A1EC7B5D-CF51-F04E-9703-666144F8127E}">
            <xm:f>NOT(ISERROR(SEARCH("-",E221)))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53" stopIfTrue="1" operator="containsText" id="{0C1CC986-6240-784B-9113-6057B0F013D8}">
            <xm:f>NOT(ISERROR(SEARCH("+",E221)))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E221:H221</xm:sqref>
        </x14:conditionalFormatting>
        <x14:conditionalFormatting xmlns:xm="http://schemas.microsoft.com/office/excel/2006/main">
          <x14:cfRule type="containsText" priority="1070" stopIfTrue="1" operator="containsText" id="{F258C348-7D9D-C34E-B413-7997E63FB47D}">
            <xm:f>NOT(ISERROR(SEARCH("+",E224)))</xm:f>
            <xm:f>"+"</xm:f>
            <x14:dxf>
              <font>
                <b/>
                <i val="0"/>
              </font>
              <fill>
                <patternFill>
                  <bgColor theme="9" tint="0.79998168889431442"/>
                </patternFill>
              </fill>
            </x14:dxf>
          </x14:cfRule>
          <x14:cfRule type="containsText" priority="1069" stopIfTrue="1" operator="containsText" id="{626E4085-2FFD-3042-8945-1C78F90F2D25}">
            <xm:f>NOT(ISERROR(SEARCH("++",E224)))</xm:f>
            <xm:f>"++"</xm:f>
            <x14:dxf>
              <font>
                <b/>
                <i val="0"/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1068" stopIfTrue="1" operator="containsText" id="{17CF9C4C-1646-2143-BD8C-93CD352FD8D9}">
            <xm:f>NOT(ISERROR(SEARCH("-",E224)))</xm:f>
            <xm:f>"-"</xm:f>
            <x14:dxf>
              <font>
                <b/>
                <i val="0"/>
                <color theme="1"/>
              </font>
              <fill>
                <patternFill>
                  <bgColor rgb="FFFFA5A2"/>
                </patternFill>
              </fill>
            </x14:dxf>
          </x14:cfRule>
          <x14:cfRule type="containsText" priority="1067" stopIfTrue="1" operator="containsText" id="{7753109F-BE3F-F14E-8CC8-F59CADFA99B4}">
            <xm:f>NOT(ISERROR(SEARCH("o",E224)))</xm:f>
            <xm:f>"o"</xm:f>
            <x14:dxf>
              <font>
                <b/>
                <i val="0"/>
                <color theme="1"/>
              </font>
              <fill>
                <patternFill>
                  <bgColor theme="7" tint="0.79998168889431442"/>
                </patternFill>
              </fill>
            </x14:dxf>
          </x14:cfRule>
          <x14:cfRule type="containsText" priority="1066" operator="containsText" id="{012E5D14-2F11-6342-B5BF-CC822977F8A2}">
            <xm:f>NOT(ISERROR(SEARCH("--",E224)))</xm:f>
            <xm:f>"--"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E224:H224</xm:sqref>
        </x14:conditionalFormatting>
        <x14:conditionalFormatting xmlns:xm="http://schemas.microsoft.com/office/excel/2006/main">
          <x14:cfRule type="containsText" priority="1015" stopIfTrue="1" operator="containsText" id="{4C89D92A-E646-694F-8071-E3575E1644A8}">
            <xm:f>NOT(ISERROR(SEARCH("--",E227)))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1018" stopIfTrue="1" operator="containsText" id="{A8DC9D34-158F-204B-8DEF-D5EAB50F6D5E}">
            <xm:f>NOT(ISERROR(SEARCH("++",E227)))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1019" stopIfTrue="1" operator="containsText" id="{89A24527-4117-3F45-AADE-D9AD5FD64421}">
            <xm:f>NOT(ISERROR(SEARCH("+",E227)))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016" stopIfTrue="1" operator="containsText" id="{7BE3D48F-7A88-324F-97DC-1B4820C0FBC7}">
            <xm:f>NOT(ISERROR(SEARCH("o",E227)))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17" stopIfTrue="1" operator="containsText" id="{988031F6-86C4-6F46-A647-5226AC63702F}">
            <xm:f>NOT(ISERROR(SEARCH("-",E227)))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E227:H227</xm:sqref>
        </x14:conditionalFormatting>
        <x14:conditionalFormatting xmlns:xm="http://schemas.microsoft.com/office/excel/2006/main">
          <x14:cfRule type="containsText" priority="1023" stopIfTrue="1" operator="containsText" id="{F97F5272-5777-5F4A-9E57-575F2F7BC943}">
            <xm:f>NOT(ISERROR(SEARCH("--",E230)))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024" stopIfTrue="1" operator="containsText" id="{4CFE5BA6-3B74-9A49-BEC9-A99C790DF0D6}">
            <xm:f>NOT(ISERROR(SEARCH("o",E230)))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25" stopIfTrue="1" operator="containsText" id="{71372D5C-A575-7247-B721-13D5EB4184AC}">
            <xm:f>NOT(ISERROR(SEARCH("-",E230)))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26" stopIfTrue="1" operator="containsText" id="{7A0F26F5-63B3-F443-8791-74BF3F040C70}">
            <xm:f>NOT(ISERROR(SEARCH("++",E230)))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027" stopIfTrue="1" operator="containsText" id="{A974CA7E-D025-2B41-B3B6-E98753CD1FA9}">
            <xm:f>NOT(ISERROR(SEARCH("+",E230)))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E230:H230</xm:sqref>
        </x14:conditionalFormatting>
        <x14:conditionalFormatting xmlns:xm="http://schemas.microsoft.com/office/excel/2006/main">
          <x14:cfRule type="containsText" priority="1031" stopIfTrue="1" operator="containsText" id="{CBDF31EE-8321-C847-BAFB-33C81C3D97D5}">
            <xm:f>NOT(ISERROR(SEARCH("-",E233)))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30" stopIfTrue="1" operator="containsText" id="{024348E8-A458-1C42-AC04-0C21FE16953D}">
            <xm:f>NOT(ISERROR(SEARCH("o",E233)))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33" stopIfTrue="1" operator="containsText" id="{5E6B6F16-548B-A346-B175-0EA0958190BB}">
            <xm:f>NOT(ISERROR(SEARCH("+",E233)))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029" stopIfTrue="1" operator="containsText" id="{214D6299-99FC-F04C-B488-C3B4E55D1027}">
            <xm:f>NOT(ISERROR(SEARCH("--",E233)))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032" stopIfTrue="1" operator="containsText" id="{B6CDD0DD-2993-F34D-8C70-D63C02BF8297}">
            <xm:f>NOT(ISERROR(SEARCH("++",E233)))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E233:H233</xm:sqref>
        </x14:conditionalFormatting>
        <x14:conditionalFormatting xmlns:xm="http://schemas.microsoft.com/office/excel/2006/main">
          <x14:cfRule type="containsText" priority="1037" stopIfTrue="1" operator="containsText" id="{3801D6CF-9A80-E143-B476-2D4ED1EF051E}">
            <xm:f>NOT(ISERROR(SEARCH("-",E237)))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36" stopIfTrue="1" operator="containsText" id="{20E24932-BE32-9D4F-8FD3-0CCD73BF9537}">
            <xm:f>NOT(ISERROR(SEARCH("o",E237)))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35" stopIfTrue="1" operator="containsText" id="{885E06C5-6C5E-8B48-90D2-3015EBF0821B}">
            <xm:f>NOT(ISERROR(SEARCH("--",E237)))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039" stopIfTrue="1" operator="containsText" id="{B9FD646E-AD8E-5941-B9E1-FDC01944916E}">
            <xm:f>NOT(ISERROR(SEARCH("+",E237)))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038" stopIfTrue="1" operator="containsText" id="{AED9BAE6-F112-E141-B42F-52D1EC0E0857}">
            <xm:f>NOT(ISERROR(SEARCH("++",E237)))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E237:H237</xm:sqref>
        </x14:conditionalFormatting>
        <x14:conditionalFormatting xmlns:xm="http://schemas.microsoft.com/office/excel/2006/main">
          <x14:cfRule type="containsText" priority="1045" stopIfTrue="1" operator="containsText" id="{D7BAFD92-E51E-0E43-93FE-0B6E357395B8}">
            <xm:f>NOT(ISERROR(SEARCH("+",E240)))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043" stopIfTrue="1" operator="containsText" id="{D4813151-77E0-324B-A103-EFF11A495DA4}">
            <xm:f>NOT(ISERROR(SEARCH("-",E240)))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44" stopIfTrue="1" operator="containsText" id="{7A7A52CD-C09E-0D4C-9E08-2D056CFF39E7}">
            <xm:f>NOT(ISERROR(SEARCH("++",E240)))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042" stopIfTrue="1" operator="containsText" id="{11C86993-34E1-8047-9040-2DE100B5EBA9}">
            <xm:f>NOT(ISERROR(SEARCH("o",E240)))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41" stopIfTrue="1" operator="containsText" id="{F4BCE61A-8EA2-4648-B2A3-D2B75813C845}">
            <xm:f>NOT(ISERROR(SEARCH("--",E240)))</xm:f>
            <xm:f>"--"</xm:f>
            <x14:dxf>
              <fill>
                <patternFill>
                  <bgColor rgb="FFFF0000"/>
                </patternFill>
              </fill>
            </x14:dxf>
          </x14:cfRule>
          <xm:sqref>E240:H240</xm:sqref>
        </x14:conditionalFormatting>
        <x14:conditionalFormatting xmlns:xm="http://schemas.microsoft.com/office/excel/2006/main">
          <x14:cfRule type="containsText" priority="825" stopIfTrue="1" operator="containsText" id="{3B8CB140-42AE-2C4F-978E-001457F97F8F}">
            <xm:f>NOT(ISERROR(SEARCH("--",E243)))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826" stopIfTrue="1" operator="containsText" id="{6EC943C9-6F3C-F545-B7DE-36370287BD9A}">
            <xm:f>NOT(ISERROR(SEARCH("o",E243)))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27" stopIfTrue="1" operator="containsText" id="{30548EC3-70EC-614C-B02B-D01A91094EB8}">
            <xm:f>NOT(ISERROR(SEARCH("-",E243)))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828" stopIfTrue="1" operator="containsText" id="{BB0C18F2-E223-0741-B585-2F9939F9A59A}">
            <xm:f>NOT(ISERROR(SEARCH("++",E243)))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829" stopIfTrue="1" operator="containsText" id="{0BD13905-9182-7F49-BB66-E35400751695}">
            <xm:f>NOT(ISERROR(SEARCH("+",E243)))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E243:H243</xm:sqref>
        </x14:conditionalFormatting>
        <x14:conditionalFormatting xmlns:xm="http://schemas.microsoft.com/office/excel/2006/main">
          <x14:cfRule type="containsText" priority="859" stopIfTrue="1" operator="containsText" id="{7AD27EE6-F1E4-274C-9887-7D2451D515A6}">
            <xm:f>NOT(ISERROR(SEARCH("--",E247)))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860" stopIfTrue="1" operator="containsText" id="{4A6995CC-DCA8-3548-81A9-ADD48B6DC44A}">
            <xm:f>NOT(ISERROR(SEARCH("o",E247)))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61" stopIfTrue="1" operator="containsText" id="{E674939C-8F5D-954A-872A-1C252BE124AF}">
            <xm:f>NOT(ISERROR(SEARCH("-",E247)))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863" stopIfTrue="1" operator="containsText" id="{73495CD6-D079-B048-8435-DC50E71C8BCC}">
            <xm:f>NOT(ISERROR(SEARCH("+",E247)))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862" stopIfTrue="1" operator="containsText" id="{6E6AFFCA-310E-1B40-A7F9-BFA32591748B}">
            <xm:f>NOT(ISERROR(SEARCH("++",E247)))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E247:H247</xm:sqref>
        </x14:conditionalFormatting>
        <x14:conditionalFormatting xmlns:xm="http://schemas.microsoft.com/office/excel/2006/main">
          <x14:cfRule type="containsText" priority="868" stopIfTrue="1" operator="containsText" id="{90C1975E-3F20-1443-B4EA-6063B947FEF1}">
            <xm:f>NOT(ISERROR(SEARCH("++",E250)))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869" stopIfTrue="1" operator="containsText" id="{592AA62F-2387-4C4E-9138-3F75757C7F5E}">
            <xm:f>NOT(ISERROR(SEARCH("+",E250)))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865" stopIfTrue="1" operator="containsText" id="{0FA0DBBD-25D0-DF4C-9FD7-523CF5747B0A}">
            <xm:f>NOT(ISERROR(SEARCH("--",E250)))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866" stopIfTrue="1" operator="containsText" id="{2F92637B-C022-DB4B-BF3B-D7CEC1DCCD14}">
            <xm:f>NOT(ISERROR(SEARCH("o",E250)))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67" stopIfTrue="1" operator="containsText" id="{C8E2C83E-1DC6-754F-82F0-7095737CA207}">
            <xm:f>NOT(ISERROR(SEARCH("-",E250)))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E250:H250</xm:sqref>
        </x14:conditionalFormatting>
        <x14:conditionalFormatting xmlns:xm="http://schemas.microsoft.com/office/excel/2006/main">
          <x14:cfRule type="containsText" priority="872" stopIfTrue="1" operator="containsText" id="{D78DAF39-F38B-8744-92BD-90E40EB33D84}">
            <xm:f>NOT(ISERROR(SEARCH("o",E254)))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71" stopIfTrue="1" operator="containsText" id="{D7519CEE-7474-6648-8D29-3E363E5ECABD}">
            <xm:f>NOT(ISERROR(SEARCH("--",E254)))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875" stopIfTrue="1" operator="containsText" id="{1D12B7B3-F3DE-354B-93EF-B7939307F60A}">
            <xm:f>NOT(ISERROR(SEARCH("+",E254)))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874" stopIfTrue="1" operator="containsText" id="{4D7B5985-4E0A-3C41-B782-A132FA4068C3}">
            <xm:f>NOT(ISERROR(SEARCH("++",E254)))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873" stopIfTrue="1" operator="containsText" id="{CBC2C3DC-8690-AA4B-95D6-64BBFCAA9C66}">
            <xm:f>NOT(ISERROR(SEARCH("-",E254)))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E254:H254</xm:sqref>
        </x14:conditionalFormatting>
        <x14:conditionalFormatting xmlns:xm="http://schemas.microsoft.com/office/excel/2006/main">
          <x14:cfRule type="containsText" priority="877" stopIfTrue="1" operator="containsText" id="{8977B6F1-14CD-2B45-989B-15D477B04BA9}">
            <xm:f>NOT(ISERROR(SEARCH("--",E257)))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878" stopIfTrue="1" operator="containsText" id="{5F21B73F-F8F8-614A-9A1D-7A840ADB15F1}">
            <xm:f>NOT(ISERROR(SEARCH("o",E257)))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79" stopIfTrue="1" operator="containsText" id="{01C47E97-739D-E742-8327-1B06C8DD5796}">
            <xm:f>NOT(ISERROR(SEARCH("-",E257)))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880" stopIfTrue="1" operator="containsText" id="{51287C7D-3C89-0E42-B701-6B16BF3EF99F}">
            <xm:f>NOT(ISERROR(SEARCH("++",E257)))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881" stopIfTrue="1" operator="containsText" id="{1AC1158C-0F8F-114D-9404-B9FF0FB73674}">
            <xm:f>NOT(ISERROR(SEARCH("+",E257)))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E257:H257</xm:sqref>
        </x14:conditionalFormatting>
        <x14:conditionalFormatting xmlns:xm="http://schemas.microsoft.com/office/excel/2006/main">
          <x14:cfRule type="containsText" priority="883" stopIfTrue="1" operator="containsText" id="{3DC66D73-1FEA-574F-9FE2-F3C6D4BD72C0}">
            <xm:f>NOT(ISERROR(SEARCH("--",E261)))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886" stopIfTrue="1" operator="containsText" id="{0BF4B82D-0F8C-3747-A16D-9D95241446A7}">
            <xm:f>NOT(ISERROR(SEARCH("++",E261)))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884" stopIfTrue="1" operator="containsText" id="{8B7A2E06-05EE-7D43-A16D-FEE5D6B10AF7}">
            <xm:f>NOT(ISERROR(SEARCH("o",E261)))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87" stopIfTrue="1" operator="containsText" id="{25C6F318-DB17-FA40-939B-ED41D3BBDE41}">
            <xm:f>NOT(ISERROR(SEARCH("+",E261)))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885" stopIfTrue="1" operator="containsText" id="{31FA7B51-FF8A-AD41-B148-DA42DD9CBB8B}">
            <xm:f>NOT(ISERROR(SEARCH("-",E261)))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E261:H261</xm:sqref>
        </x14:conditionalFormatting>
        <x14:conditionalFormatting xmlns:xm="http://schemas.microsoft.com/office/excel/2006/main">
          <x14:cfRule type="containsText" priority="889" stopIfTrue="1" operator="containsText" id="{8ABB95B5-0032-F649-9263-5B558E10E520}">
            <xm:f>NOT(ISERROR(SEARCH("--",E264)))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890" stopIfTrue="1" operator="containsText" id="{9C1EB69E-AD00-214E-8B1E-57EE35A1FD96}">
            <xm:f>NOT(ISERROR(SEARCH("o",E264)))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91" stopIfTrue="1" operator="containsText" id="{D68711E5-8104-6242-9CFC-2E805CD3345E}">
            <xm:f>NOT(ISERROR(SEARCH("-",E264)))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893" stopIfTrue="1" operator="containsText" id="{42CB57CF-8E81-0746-AC47-E88CC7A1880D}">
            <xm:f>NOT(ISERROR(SEARCH("+",E264)))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892" stopIfTrue="1" operator="containsText" id="{B650F1E5-E976-6048-96D4-F776470196BE}">
            <xm:f>NOT(ISERROR(SEARCH("++",E264)))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E264:H264</xm:sqref>
        </x14:conditionalFormatting>
        <x14:conditionalFormatting xmlns:xm="http://schemas.microsoft.com/office/excel/2006/main">
          <x14:cfRule type="containsText" priority="899" stopIfTrue="1" operator="containsText" id="{8359726C-7249-9A45-8848-EBE4253AE8C7}">
            <xm:f>NOT(ISERROR(SEARCH("+",E268)))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898" stopIfTrue="1" operator="containsText" id="{674DC211-A0CA-FE49-9538-E9BD100C4ACF}">
            <xm:f>NOT(ISERROR(SEARCH("++",E268)))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897" stopIfTrue="1" operator="containsText" id="{594924C7-4AE6-F646-AB61-815A693C7B25}">
            <xm:f>NOT(ISERROR(SEARCH("-",E268)))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896" stopIfTrue="1" operator="containsText" id="{96C97F2D-70F9-6246-96A2-81E4B576850B}">
            <xm:f>NOT(ISERROR(SEARCH("o",E268)))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95" stopIfTrue="1" operator="containsText" id="{2022A156-F796-144F-B1D5-482D302F6CEB}">
            <xm:f>NOT(ISERROR(SEARCH("--",E268)))</xm:f>
            <xm:f>"--"</xm:f>
            <x14:dxf>
              <fill>
                <patternFill>
                  <bgColor rgb="FFFF0000"/>
                </patternFill>
              </fill>
            </x14:dxf>
          </x14:cfRule>
          <xm:sqref>E268:H268</xm:sqref>
        </x14:conditionalFormatting>
        <x14:conditionalFormatting xmlns:xm="http://schemas.microsoft.com/office/excel/2006/main">
          <x14:cfRule type="containsText" priority="905" stopIfTrue="1" operator="containsText" id="{48C8401A-B84C-394F-8F17-0DE253D0A7BA}">
            <xm:f>NOT(ISERROR(SEARCH("+",E271)))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04" stopIfTrue="1" operator="containsText" id="{33DE16DE-55AD-2B40-8D1D-4A817AC6B696}">
            <xm:f>NOT(ISERROR(SEARCH("++",E271)))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03" stopIfTrue="1" operator="containsText" id="{EC368A39-B8E6-CE4E-A29D-187C2E913172}">
            <xm:f>NOT(ISERROR(SEARCH("-",E271)))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01" stopIfTrue="1" operator="containsText" id="{4C9E302A-51FD-4848-8F39-E9E91BD20976}">
            <xm:f>NOT(ISERROR(SEARCH("--",E271)))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02" stopIfTrue="1" operator="containsText" id="{DBA4B18B-6DD4-D74B-A571-468D6A340977}">
            <xm:f>NOT(ISERROR(SEARCH("o",E271)))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E271:H271</xm:sqref>
        </x14:conditionalFormatting>
        <x14:conditionalFormatting xmlns:xm="http://schemas.microsoft.com/office/excel/2006/main">
          <x14:cfRule type="containsText" priority="911" stopIfTrue="1" operator="containsText" id="{9F0B28F3-76E4-094B-8323-D4F942A596C9}">
            <xm:f>NOT(ISERROR(SEARCH("+",E275)))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10" stopIfTrue="1" operator="containsText" id="{82E7677F-6DCA-9E41-8441-183E2096F4F8}">
            <xm:f>NOT(ISERROR(SEARCH("++",E275)))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09" stopIfTrue="1" operator="containsText" id="{E6D7316B-874B-2D49-9093-77FE51C90E5E}">
            <xm:f>NOT(ISERROR(SEARCH("-",E275)))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07" stopIfTrue="1" operator="containsText" id="{088D44F5-4297-5B48-9AA6-E56151048368}">
            <xm:f>NOT(ISERROR(SEARCH("--",E275)))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08" stopIfTrue="1" operator="containsText" id="{53A97410-2397-9A48-BCB4-BECD293CD035}">
            <xm:f>NOT(ISERROR(SEARCH("o",E275)))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E275:H275</xm:sqref>
        </x14:conditionalFormatting>
        <x14:conditionalFormatting xmlns:xm="http://schemas.microsoft.com/office/excel/2006/main">
          <x14:cfRule type="containsText" priority="914" stopIfTrue="1" operator="containsText" id="{A1FB9B60-7E3E-FC43-9015-24F0A3C95C83}">
            <xm:f>NOT(ISERROR(SEARCH("o",E278)))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13" stopIfTrue="1" operator="containsText" id="{B6E2C23E-1740-EE48-82C6-9CEEA6584EFC}">
            <xm:f>NOT(ISERROR(SEARCH("--",E278)))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16" stopIfTrue="1" operator="containsText" id="{C029C9EC-28B4-CB42-93C3-EE2E3D61D2D0}">
            <xm:f>NOT(ISERROR(SEARCH("++",E278)))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17" stopIfTrue="1" operator="containsText" id="{454902D3-6F2F-304D-8445-E313AF155C44}">
            <xm:f>NOT(ISERROR(SEARCH("+",E278)))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15" stopIfTrue="1" operator="containsText" id="{150C7E60-FE20-F245-9758-0FD91A32D568}">
            <xm:f>NOT(ISERROR(SEARCH("-",E278)))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E278:H278</xm:sqref>
        </x14:conditionalFormatting>
        <x14:conditionalFormatting xmlns:xm="http://schemas.microsoft.com/office/excel/2006/main">
          <x14:cfRule type="containsText" priority="922" stopIfTrue="1" operator="containsText" id="{40A58860-1884-9147-ACE4-C8C71CC7C6CE}">
            <xm:f>NOT(ISERROR(SEARCH("++",E282)))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23" stopIfTrue="1" operator="containsText" id="{454472DB-F2D7-D34B-BDAB-FA57AFF496BE}">
            <xm:f>NOT(ISERROR(SEARCH("+",E282)))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19" stopIfTrue="1" operator="containsText" id="{4AED14E1-5410-9049-8DC5-706F71A09D29}">
            <xm:f>NOT(ISERROR(SEARCH("--",E282)))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20" stopIfTrue="1" operator="containsText" id="{053B2C13-288D-024C-871A-F0C87819DFAC}">
            <xm:f>NOT(ISERROR(SEARCH("o",E282)))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21" stopIfTrue="1" operator="containsText" id="{B15E6E5D-B197-C54E-8F37-E8608D45E781}">
            <xm:f>NOT(ISERROR(SEARCH("-",E282)))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E282:H282</xm:sqref>
        </x14:conditionalFormatting>
        <x14:conditionalFormatting xmlns:xm="http://schemas.microsoft.com/office/excel/2006/main">
          <x14:cfRule type="containsText" priority="929" stopIfTrue="1" operator="containsText" id="{17666905-E97F-C24A-BF27-7DCF815D1CAA}">
            <xm:f>NOT(ISERROR(SEARCH("+",E285)))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28" stopIfTrue="1" operator="containsText" id="{21245283-6953-334F-ABE5-FAD7C6349977}">
            <xm:f>NOT(ISERROR(SEARCH("++",E285)))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27" stopIfTrue="1" operator="containsText" id="{DB02E1CE-4922-EC4A-9EF7-60E079C1A17A}">
            <xm:f>NOT(ISERROR(SEARCH("-",E285)))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26" stopIfTrue="1" operator="containsText" id="{C81A8D30-FE80-6E40-80AD-25A5EBD90AC5}">
            <xm:f>NOT(ISERROR(SEARCH("o",E285)))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25" stopIfTrue="1" operator="containsText" id="{664397B2-86FE-2C4E-9BEA-5F162B0E514B}">
            <xm:f>NOT(ISERROR(SEARCH("--",E285)))</xm:f>
            <xm:f>"--"</xm:f>
            <x14:dxf>
              <fill>
                <patternFill>
                  <bgColor rgb="FFFF0000"/>
                </patternFill>
              </fill>
            </x14:dxf>
          </x14:cfRule>
          <xm:sqref>E285:H285</xm:sqref>
        </x14:conditionalFormatting>
        <x14:conditionalFormatting xmlns:xm="http://schemas.microsoft.com/office/excel/2006/main">
          <x14:cfRule type="containsText" priority="935" stopIfTrue="1" operator="containsText" id="{F114C6AE-FF29-BE48-9FC1-82F8A9FB9EA9}">
            <xm:f>NOT(ISERROR(SEARCH("+",E290)))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34" stopIfTrue="1" operator="containsText" id="{5D053FAF-1A93-FD40-BB85-BEE79669B7C6}">
            <xm:f>NOT(ISERROR(SEARCH("++",E290)))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32" stopIfTrue="1" operator="containsText" id="{F476C24E-6F2C-0B4E-A20F-14DA2CC9F93C}">
            <xm:f>NOT(ISERROR(SEARCH("o",E290)))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31" stopIfTrue="1" operator="containsText" id="{C8A641CF-D079-A446-9F22-B6CB94E9317F}">
            <xm:f>NOT(ISERROR(SEARCH("--",E290)))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33" stopIfTrue="1" operator="containsText" id="{104681D2-9F09-E642-AE66-DF42A491CD92}">
            <xm:f>NOT(ISERROR(SEARCH("-",E290)))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E290:H290</xm:sqref>
        </x14:conditionalFormatting>
        <x14:conditionalFormatting xmlns:xm="http://schemas.microsoft.com/office/excel/2006/main">
          <x14:cfRule type="containsText" priority="941" stopIfTrue="1" operator="containsText" id="{DDA12009-8165-FB47-8A20-43B79406D487}">
            <xm:f>NOT(ISERROR(SEARCH("+",E293)))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40" stopIfTrue="1" operator="containsText" id="{9F309571-4688-344B-930E-BBD158BA6354}">
            <xm:f>NOT(ISERROR(SEARCH("++",E293)))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38" stopIfTrue="1" operator="containsText" id="{8D359747-9D30-DB4D-86CF-4779F0611A3A}">
            <xm:f>NOT(ISERROR(SEARCH("o",E293)))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37" stopIfTrue="1" operator="containsText" id="{9719ED22-32BC-644F-8BC6-1062FE6474F7}">
            <xm:f>NOT(ISERROR(SEARCH("--",E293)))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39" stopIfTrue="1" operator="containsText" id="{70E8D182-A603-454F-9B40-C55C07836661}">
            <xm:f>NOT(ISERROR(SEARCH("-",E293)))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E293:H293</xm:sqref>
        </x14:conditionalFormatting>
        <x14:conditionalFormatting xmlns:xm="http://schemas.microsoft.com/office/excel/2006/main">
          <x14:cfRule type="containsText" priority="943" stopIfTrue="1" operator="containsText" id="{CC43C18F-87CE-0448-A6C6-583C0A656A3C}">
            <xm:f>NOT(ISERROR(SEARCH("--",E297)))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46" stopIfTrue="1" operator="containsText" id="{1ADC6CA6-3E36-5542-B36A-5190EEBA7C18}">
            <xm:f>NOT(ISERROR(SEARCH("++",E297)))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45" stopIfTrue="1" operator="containsText" id="{A9E986D2-ADF0-F346-BE91-F0AD808A6708}">
            <xm:f>NOT(ISERROR(SEARCH("-",E297)))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47" stopIfTrue="1" operator="containsText" id="{8C06DF72-2521-5243-9468-BC413631F4C8}">
            <xm:f>NOT(ISERROR(SEARCH("+",E297)))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44" stopIfTrue="1" operator="containsText" id="{994CC824-3FB2-4649-8D57-5460F14181FA}">
            <xm:f>NOT(ISERROR(SEARCH("o",E297)))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E297:H297</xm:sqref>
        </x14:conditionalFormatting>
        <x14:conditionalFormatting xmlns:xm="http://schemas.microsoft.com/office/excel/2006/main">
          <x14:cfRule type="containsText" priority="950" stopIfTrue="1" operator="containsText" id="{FF66B168-372D-5145-A851-E9E4B308166C}">
            <xm:f>NOT(ISERROR(SEARCH("o",E300)))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49" stopIfTrue="1" operator="containsText" id="{55005328-EC1F-2146-8985-B32273345890}">
            <xm:f>NOT(ISERROR(SEARCH("--",E300)))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53" stopIfTrue="1" operator="containsText" id="{19F7E66B-422F-FD40-96A8-88D762CED5FB}">
            <xm:f>NOT(ISERROR(SEARCH("+",E300)))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52" stopIfTrue="1" operator="containsText" id="{2A2C1C54-8175-7E40-864A-A57BF11B03B7}">
            <xm:f>NOT(ISERROR(SEARCH("++",E300)))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51" stopIfTrue="1" operator="containsText" id="{EE3825BE-6C16-6746-88F6-94A7FD675ABD}">
            <xm:f>NOT(ISERROR(SEARCH("-",E300)))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E300:H300</xm:sqref>
        </x14:conditionalFormatting>
        <x14:conditionalFormatting xmlns:xm="http://schemas.microsoft.com/office/excel/2006/main">
          <x14:cfRule type="containsText" priority="959" stopIfTrue="1" operator="containsText" id="{16F4D2CB-E671-8745-9D0C-F2AFCDAA0579}">
            <xm:f>NOT(ISERROR(SEARCH("+",E304)))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58" stopIfTrue="1" operator="containsText" id="{AE55F627-13FD-9F43-99D1-9B3472848282}">
            <xm:f>NOT(ISERROR(SEARCH("++",E304)))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57" stopIfTrue="1" operator="containsText" id="{744F8000-6F7E-8E4F-BA9C-BEB70A7A1D4C}">
            <xm:f>NOT(ISERROR(SEARCH("-",E304)))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56" stopIfTrue="1" operator="containsText" id="{681C45FF-764C-124D-95FA-4E935AD23C96}">
            <xm:f>NOT(ISERROR(SEARCH("o",E304)))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55" stopIfTrue="1" operator="containsText" id="{5082E358-B2A4-D54E-B1E8-B3CD188841A2}">
            <xm:f>NOT(ISERROR(SEARCH("--",E304)))</xm:f>
            <xm:f>"--"</xm:f>
            <x14:dxf>
              <fill>
                <patternFill>
                  <bgColor rgb="FFFF0000"/>
                </patternFill>
              </fill>
            </x14:dxf>
          </x14:cfRule>
          <xm:sqref>E304:H304</xm:sqref>
        </x14:conditionalFormatting>
        <x14:conditionalFormatting xmlns:xm="http://schemas.microsoft.com/office/excel/2006/main">
          <x14:cfRule type="containsText" priority="962" stopIfTrue="1" operator="containsText" id="{D0125527-FCC6-8540-BA66-4A5FBA78EC3D}">
            <xm:f>NOT(ISERROR(SEARCH("o",E307)))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63" stopIfTrue="1" operator="containsText" id="{D521CC84-9CF5-C84E-8AE7-89865D3BBE28}">
            <xm:f>NOT(ISERROR(SEARCH("-",E307)))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61" stopIfTrue="1" operator="containsText" id="{8EFB1722-58B1-8142-ABC8-F1212B819031}">
            <xm:f>NOT(ISERROR(SEARCH("--",E307)))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65" stopIfTrue="1" operator="containsText" id="{80488B94-BE88-A34A-A7BF-4383FA15595B}">
            <xm:f>NOT(ISERROR(SEARCH("+",E307)))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64" stopIfTrue="1" operator="containsText" id="{491588E3-58F9-5545-A78A-4EBF22468839}">
            <xm:f>NOT(ISERROR(SEARCH("++",E307)))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E307:H307</xm:sqref>
        </x14:conditionalFormatting>
        <x14:conditionalFormatting xmlns:xm="http://schemas.microsoft.com/office/excel/2006/main">
          <x14:cfRule type="containsText" priority="968" stopIfTrue="1" operator="containsText" id="{D00602DD-7F80-6A40-BB44-CE2481119E08}">
            <xm:f>NOT(ISERROR(SEARCH("o",E311)))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69" stopIfTrue="1" operator="containsText" id="{153B9208-6E3D-D842-A46B-8EA9BE403C28}">
            <xm:f>NOT(ISERROR(SEARCH("-",E311)))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70" stopIfTrue="1" operator="containsText" id="{454ED79E-2317-9A4B-ABBB-F37498A522C2}">
            <xm:f>NOT(ISERROR(SEARCH("++",E311)))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71" stopIfTrue="1" operator="containsText" id="{30A86F6E-BF88-5145-82A5-FE736F3D32FD}">
            <xm:f>NOT(ISERROR(SEARCH("+",E311)))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67" stopIfTrue="1" operator="containsText" id="{DAC734CD-D0FC-7B43-9DF6-E1DFE2086A7D}">
            <xm:f>NOT(ISERROR(SEARCH("--",E311)))</xm:f>
            <xm:f>"--"</xm:f>
            <x14:dxf>
              <fill>
                <patternFill>
                  <bgColor rgb="FFFF0000"/>
                </patternFill>
              </fill>
            </x14:dxf>
          </x14:cfRule>
          <xm:sqref>E311:H311</xm:sqref>
        </x14:conditionalFormatting>
        <x14:conditionalFormatting xmlns:xm="http://schemas.microsoft.com/office/excel/2006/main">
          <x14:cfRule type="containsText" priority="973" stopIfTrue="1" operator="containsText" id="{A060CBF3-6D7D-E44E-8FD9-51C36709A1B8}">
            <xm:f>NOT(ISERROR(SEARCH("--",E314)))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74" stopIfTrue="1" operator="containsText" id="{AD259423-B9A9-BD4D-9124-3331D9D25BC3}">
            <xm:f>NOT(ISERROR(SEARCH("o",E314)))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75" stopIfTrue="1" operator="containsText" id="{E837B636-0C36-8443-8FCB-E90B34363D75}">
            <xm:f>NOT(ISERROR(SEARCH("-",E314)))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76" stopIfTrue="1" operator="containsText" id="{457D1753-6C19-3348-BE5E-618711C7188B}">
            <xm:f>NOT(ISERROR(SEARCH("++",E314)))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77" stopIfTrue="1" operator="containsText" id="{87D8AA37-9CF0-6247-AFA4-A715E34A61D0}">
            <xm:f>NOT(ISERROR(SEARCH("+",E314)))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E314:H314</xm:sqref>
        </x14:conditionalFormatting>
        <x14:conditionalFormatting xmlns:xm="http://schemas.microsoft.com/office/excel/2006/main">
          <x14:cfRule type="containsText" priority="983" stopIfTrue="1" operator="containsText" id="{0162A1CF-902E-2A43-8489-4ECD8043ADEB}">
            <xm:f>NOT(ISERROR(SEARCH("+",E318)))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82" stopIfTrue="1" operator="containsText" id="{D049683C-A3CC-1543-A918-761BF482EC91}">
            <xm:f>NOT(ISERROR(SEARCH("++",E318)))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81" stopIfTrue="1" operator="containsText" id="{5D474CA7-01A0-6941-9056-5403A339F7FF}">
            <xm:f>NOT(ISERROR(SEARCH("-",E318)))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80" stopIfTrue="1" operator="containsText" id="{1D38F711-A12E-EC4D-AD76-BE79B0DD8D38}">
            <xm:f>NOT(ISERROR(SEARCH("o",E318)))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79" stopIfTrue="1" operator="containsText" id="{3D3FD685-641E-5241-B518-403E96FF6C34}">
            <xm:f>NOT(ISERROR(SEARCH("--",E318)))</xm:f>
            <xm:f>"--"</xm:f>
            <x14:dxf>
              <fill>
                <patternFill>
                  <bgColor rgb="FFFF0000"/>
                </patternFill>
              </fill>
            </x14:dxf>
          </x14:cfRule>
          <xm:sqref>E318:H318</xm:sqref>
        </x14:conditionalFormatting>
        <x14:conditionalFormatting xmlns:xm="http://schemas.microsoft.com/office/excel/2006/main">
          <x14:cfRule type="containsText" priority="989" stopIfTrue="1" operator="containsText" id="{D1815FCE-D29A-1943-A5DA-6EB89AFF3D95}">
            <xm:f>NOT(ISERROR(SEARCH("+",E321)))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88" stopIfTrue="1" operator="containsText" id="{026099B1-E97C-3741-80F3-899C2EAE8039}">
            <xm:f>NOT(ISERROR(SEARCH("++",E321)))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987" stopIfTrue="1" operator="containsText" id="{CBE864CB-5079-C347-9FC9-1F1106310FC3}">
            <xm:f>NOT(ISERROR(SEARCH("-",E321)))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86" stopIfTrue="1" operator="containsText" id="{0C5B8E63-C58A-4240-A44B-79C2BAD91ACD}">
            <xm:f>NOT(ISERROR(SEARCH("o",E321)))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85" stopIfTrue="1" operator="containsText" id="{BCEB8D7F-799B-5448-BBB7-C3574A53A6E5}">
            <xm:f>NOT(ISERROR(SEARCH("--",E321)))</xm:f>
            <xm:f>"--"</xm:f>
            <x14:dxf>
              <fill>
                <patternFill>
                  <bgColor rgb="FFFF0000"/>
                </patternFill>
              </fill>
            </x14:dxf>
          </x14:cfRule>
          <xm:sqref>E321:H321</xm:sqref>
        </x14:conditionalFormatting>
        <x14:conditionalFormatting xmlns:xm="http://schemas.microsoft.com/office/excel/2006/main">
          <x14:cfRule type="containsText" priority="993" stopIfTrue="1" operator="containsText" id="{B1EBBF30-6C00-F546-A239-F166B6B4465D}">
            <xm:f>NOT(ISERROR(SEARCH("-",E325)))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992" stopIfTrue="1" operator="containsText" id="{2156FB77-284D-424F-98A3-CA419327BC23}">
            <xm:f>NOT(ISERROR(SEARCH("o",E325)))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91" stopIfTrue="1" operator="containsText" id="{5BDD9F28-E9E4-1844-B682-37AAB7E730B0}">
            <xm:f>NOT(ISERROR(SEARCH("--",E325)))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95" stopIfTrue="1" operator="containsText" id="{65F60D8A-A304-D547-98A1-123E3978A14F}">
            <xm:f>NOT(ISERROR(SEARCH("+",E325)))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94" stopIfTrue="1" operator="containsText" id="{85FC0ED6-6D92-F546-81AC-F15F0BBA515B}">
            <xm:f>NOT(ISERROR(SEARCH("++",E325)))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E325:H325</xm:sqref>
        </x14:conditionalFormatting>
        <x14:conditionalFormatting xmlns:xm="http://schemas.microsoft.com/office/excel/2006/main">
          <x14:cfRule type="containsText" priority="997" stopIfTrue="1" operator="containsText" id="{83059650-7566-F644-9CC3-BED2A7DF9EB4}">
            <xm:f>NOT(ISERROR(SEARCH("--",E328)))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998" stopIfTrue="1" operator="containsText" id="{1E931DB8-EFE7-704D-8F01-4EC9A2108E7C}">
            <xm:f>NOT(ISERROR(SEARCH("o",E328)))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999" stopIfTrue="1" operator="containsText" id="{E493344C-ACD0-3A4E-80D2-76DD1BFADFCD}">
            <xm:f>NOT(ISERROR(SEARCH("-",E328)))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00" stopIfTrue="1" operator="containsText" id="{B4CC2D03-ADFE-714C-957F-377D68221731}">
            <xm:f>NOT(ISERROR(SEARCH("++",E328)))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001" stopIfTrue="1" operator="containsText" id="{D9786AF5-419A-3E4B-AC1F-A385F335705E}">
            <xm:f>NOT(ISERROR(SEARCH("+",E328)))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E328:H328</xm:sqref>
        </x14:conditionalFormatting>
        <x14:conditionalFormatting xmlns:xm="http://schemas.microsoft.com/office/excel/2006/main">
          <x14:cfRule type="containsText" priority="1003" stopIfTrue="1" operator="containsText" id="{540516AF-CE1A-8E4F-8BDF-59B7E2723804}">
            <xm:f>NOT(ISERROR(SEARCH("--",E333)))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006" stopIfTrue="1" operator="containsText" id="{B8F7322A-7857-8142-B27F-8EA81CA14A45}">
            <xm:f>NOT(ISERROR(SEARCH("++",E333)))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007" stopIfTrue="1" operator="containsText" id="{F40D5DB7-1724-1D45-A50D-1D4D03CA7775}">
            <xm:f>NOT(ISERROR(SEARCH("+",E333)))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005" stopIfTrue="1" operator="containsText" id="{A4FEF1D5-EF1A-8242-A09F-9A0ADCD96DE5}">
            <xm:f>NOT(ISERROR(SEARCH("-",E333)))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04" stopIfTrue="1" operator="containsText" id="{34880E47-7342-F94A-94B2-E137F20E7A9C}">
            <xm:f>NOT(ISERROR(SEARCH("o",E333)))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E333:H333</xm:sqref>
        </x14:conditionalFormatting>
        <x14:conditionalFormatting xmlns:xm="http://schemas.microsoft.com/office/excel/2006/main">
          <x14:cfRule type="containsText" priority="1013" stopIfTrue="1" operator="containsText" id="{9AF27CDF-C656-7F4B-B1E2-4E16467FB625}">
            <xm:f>NOT(ISERROR(SEARCH("+",E336)))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009" stopIfTrue="1" operator="containsText" id="{BBEA9F45-27C5-3E41-9655-5C2A077A3348}">
            <xm:f>NOT(ISERROR(SEARCH("--",E336)))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011" stopIfTrue="1" operator="containsText" id="{BC224876-0D54-B24B-864C-13A462DC6F8C}">
            <xm:f>NOT(ISERROR(SEARCH("-",E336)))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10" stopIfTrue="1" operator="containsText" id="{29FE01BC-F026-9D46-B2C0-BA5EB4DED683}">
            <xm:f>NOT(ISERROR(SEARCH("o",E336)))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012" stopIfTrue="1" operator="containsText" id="{63D08F65-FC06-304E-A525-3C92D0B9CDF4}">
            <xm:f>NOT(ISERROR(SEARCH("++",E336)))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E336:H336</xm:sqref>
        </x14:conditionalFormatting>
        <x14:conditionalFormatting xmlns:xm="http://schemas.microsoft.com/office/excel/2006/main">
          <x14:cfRule type="containsText" priority="854" stopIfTrue="1" operator="containsText" id="{7C7A6B33-F93D-194B-91E7-B9B9EB237062}">
            <xm:f>NOT(ISERROR(SEARCH("o",E339)))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55" stopIfTrue="1" operator="containsText" id="{6ACFE9C2-1531-AD4C-8808-A4E029C70003}">
            <xm:f>NOT(ISERROR(SEARCH("-",E339)))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856" stopIfTrue="1" operator="containsText" id="{BF7F0586-2140-BA4C-A795-EAE7324D0445}">
            <xm:f>NOT(ISERROR(SEARCH("++",E339)))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857" stopIfTrue="1" operator="containsText" id="{CDD55567-F0C8-AF42-85A8-CEC484679660}">
            <xm:f>NOT(ISERROR(SEARCH("+",E339)))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853" stopIfTrue="1" operator="containsText" id="{A274CDB5-1729-8C4A-B360-DACFA7B8B6CC}">
            <xm:f>NOT(ISERROR(SEARCH("--",E339)))</xm:f>
            <xm:f>"--"</xm:f>
            <x14:dxf>
              <fill>
                <patternFill>
                  <bgColor rgb="FFFF0000"/>
                </patternFill>
              </fill>
            </x14:dxf>
          </x14:cfRule>
          <xm:sqref>E339:H339</xm:sqref>
        </x14:conditionalFormatting>
        <x14:conditionalFormatting xmlns:xm="http://schemas.microsoft.com/office/excel/2006/main">
          <x14:cfRule type="containsText" priority="787" stopIfTrue="1" operator="containsText" id="{FFCF6F5E-922A-7D4A-9F3F-42E61E6A7CF5}">
            <xm:f>NOT(ISERROR(SEARCH("-",E342)))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89" stopIfTrue="1" operator="containsText" id="{34EE9159-97FA-B346-9B4C-A543116D5A07}">
            <xm:f>NOT(ISERROR(SEARCH("+",E342)))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88" stopIfTrue="1" operator="containsText" id="{E35FE634-20F9-E144-A1D3-3EC5F756869D}">
            <xm:f>NOT(ISERROR(SEARCH("++",E342)))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786" stopIfTrue="1" operator="containsText" id="{6D64C1AF-F3FC-5F4E-B7E6-2ECD2595F2C5}">
            <xm:f>NOT(ISERROR(SEARCH("o",E342)))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85" stopIfTrue="1" operator="containsText" id="{2A6DC5AF-37EA-5444-9719-C99835D7417E}">
            <xm:f>NOT(ISERROR(SEARCH("--",E342)))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E342:H342</xm:sqref>
        </x14:conditionalFormatting>
        <x14:conditionalFormatting xmlns:xm="http://schemas.microsoft.com/office/excel/2006/main">
          <x14:cfRule type="containsText" priority="795" stopIfTrue="1" operator="containsText" id="{DA0877F6-3865-8B46-9A9E-268A5449A06F}">
            <xm:f>NOT(ISERROR(SEARCH("--",E345)))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96" stopIfTrue="1" operator="containsText" id="{745C49B9-1C53-3A4A-AF32-87E2CBF98740}">
            <xm:f>NOT(ISERROR(SEARCH("o",E345)))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97" stopIfTrue="1" operator="containsText" id="{AAD54F60-5DD5-E74C-B4A5-AD8CB1638EB9}">
            <xm:f>NOT(ISERROR(SEARCH("-",E345)))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99" stopIfTrue="1" operator="containsText" id="{AE202710-93CA-2B49-A2C9-87D5DCCD37FA}">
            <xm:f>NOT(ISERROR(SEARCH("+",E345)))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98" stopIfTrue="1" operator="containsText" id="{4259F590-E4CB-AE4B-8B18-569B30C1C4D2}">
            <xm:f>NOT(ISERROR(SEARCH("++",E345)))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E345:H345</xm:sqref>
        </x14:conditionalFormatting>
        <x14:conditionalFormatting xmlns:xm="http://schemas.microsoft.com/office/excel/2006/main">
          <x14:cfRule type="containsText" priority="805" stopIfTrue="1" operator="containsText" id="{5991D33C-7B97-454D-83AA-B2C1FF97A724}">
            <xm:f>NOT(ISERROR(SEARCH("+",E349)))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801" stopIfTrue="1" operator="containsText" id="{FB1C1238-F326-BD4E-BE16-BD28EDDEAF9B}">
            <xm:f>NOT(ISERROR(SEARCH("--",E349)))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804" stopIfTrue="1" operator="containsText" id="{4AFC969C-69D3-1743-A082-B1089427ECF5}">
            <xm:f>NOT(ISERROR(SEARCH("++",E349)))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803" stopIfTrue="1" operator="containsText" id="{6E172E40-0D6E-384B-83A2-5A7A43CA9444}">
            <xm:f>NOT(ISERROR(SEARCH("-",E349)))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802" stopIfTrue="1" operator="containsText" id="{F67AB537-0CB0-7748-B8ED-F99548B1A659}">
            <xm:f>NOT(ISERROR(SEARCH("o",E349)))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E349:H349</xm:sqref>
        </x14:conditionalFormatting>
        <x14:conditionalFormatting xmlns:xm="http://schemas.microsoft.com/office/excel/2006/main">
          <x14:cfRule type="containsText" priority="807" stopIfTrue="1" operator="containsText" id="{FD29CA4E-3C8A-4248-B630-184FE98647BB}">
            <xm:f>NOT(ISERROR(SEARCH("--",E352)))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808" stopIfTrue="1" operator="containsText" id="{5DB6216E-FEB7-0D42-9E5A-E30BC7D86E15}">
            <xm:f>NOT(ISERROR(SEARCH("o",E352)))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09" stopIfTrue="1" operator="containsText" id="{E7ADBDC8-6752-AA48-9B18-D06319EE7315}">
            <xm:f>NOT(ISERROR(SEARCH("-",E352)))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810" stopIfTrue="1" operator="containsText" id="{F16CDC61-14B3-0C45-BD29-D79082FEAAB4}">
            <xm:f>NOT(ISERROR(SEARCH("++",E352)))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811" stopIfTrue="1" operator="containsText" id="{5EED554A-CE44-CA4E-BE71-672360BA4D69}">
            <xm:f>NOT(ISERROR(SEARCH("+",E352)))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E352:H352</xm:sqref>
        </x14:conditionalFormatting>
        <x14:conditionalFormatting xmlns:xm="http://schemas.microsoft.com/office/excel/2006/main">
          <x14:cfRule type="containsText" priority="816" stopIfTrue="1" operator="containsText" id="{656DE1D1-9FEF-0649-81A8-A632D7E937AE}">
            <xm:f>NOT(ISERROR(SEARCH("++",E357)))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817" stopIfTrue="1" operator="containsText" id="{937D4EF0-672E-F24A-9D93-6FED9D49DA3E}">
            <xm:f>NOT(ISERROR(SEARCH("+",E357)))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814" stopIfTrue="1" operator="containsText" id="{2F17E292-5EBF-C44D-AE54-C3B4D3810E7F}">
            <xm:f>NOT(ISERROR(SEARCH("o",E357)))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13" stopIfTrue="1" operator="containsText" id="{34A6F3AC-BDC2-0743-84B3-81DCD6A71868}">
            <xm:f>NOT(ISERROR(SEARCH("--",E357)))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815" stopIfTrue="1" operator="containsText" id="{0E997D1D-18E4-9C4A-82DA-620772E1B59A}">
            <xm:f>NOT(ISERROR(SEARCH("-",E357)))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E357:H357</xm:sqref>
        </x14:conditionalFormatting>
        <x14:conditionalFormatting xmlns:xm="http://schemas.microsoft.com/office/excel/2006/main">
          <x14:cfRule type="containsText" priority="819" stopIfTrue="1" operator="containsText" id="{BEC67C05-5656-8E4A-8696-6E5761B2C241}">
            <xm:f>NOT(ISERROR(SEARCH("--",E360)))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820" stopIfTrue="1" operator="containsText" id="{ABA97B8B-38E0-2544-B971-37263C85D3EB}">
            <xm:f>NOT(ISERROR(SEARCH("o",E360)))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821" stopIfTrue="1" operator="containsText" id="{639DC10C-ECB6-7B44-B1FF-D00D2C12B977}">
            <xm:f>NOT(ISERROR(SEARCH("-",E360)))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822" stopIfTrue="1" operator="containsText" id="{E3860DA4-062A-2448-BBB2-1BE00F5B8ABA}">
            <xm:f>NOT(ISERROR(SEARCH("++",E360)))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823" stopIfTrue="1" operator="containsText" id="{68491057-EE54-DA47-A971-77A1AF8F1DFD}">
            <xm:f>NOT(ISERROR(SEARCH("+",E360)))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E360:H360</xm:sqref>
        </x14:conditionalFormatting>
        <x14:conditionalFormatting xmlns:xm="http://schemas.microsoft.com/office/excel/2006/main">
          <x14:cfRule type="containsText" priority="626" stopIfTrue="1" operator="containsText" id="{4A92F5B1-E060-5647-B64D-349EA5DF241A}">
            <xm:f>NOT(ISERROR(SEARCH("-",E363)))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27" stopIfTrue="1" operator="containsText" id="{08397BAA-992D-FE43-BA5D-5A94D69B68E4}">
            <xm:f>NOT(ISERROR(SEARCH("++",E363)))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628" stopIfTrue="1" operator="containsText" id="{FB6215F8-D83A-664F-9BF8-EB10EFDE01BE}">
            <xm:f>NOT(ISERROR(SEARCH("+",E363)))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624" stopIfTrue="1" operator="containsText" id="{70ECAE7A-5BB9-4B40-9245-0EEE026A3E21}">
            <xm:f>NOT(ISERROR(SEARCH("--",E363)))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625" stopIfTrue="1" operator="containsText" id="{BE3568D0-A7DD-7E49-8776-049F13BA02F6}">
            <xm:f>NOT(ISERROR(SEARCH("o",E363)))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E363:H363</xm:sqref>
        </x14:conditionalFormatting>
        <x14:conditionalFormatting xmlns:xm="http://schemas.microsoft.com/office/excel/2006/main">
          <x14:cfRule type="containsText" priority="691" stopIfTrue="1" operator="containsText" id="{31E4994A-A76B-884A-A471-87534D0AC903}">
            <xm:f>NOT(ISERROR(SEARCH("++",E367)))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88" stopIfTrue="1" operator="containsText" id="{C2D8807F-9709-C643-9501-268DDAB4BE54}">
            <xm:f>NOT(ISERROR(SEARCH("--",E367)))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689" stopIfTrue="1" operator="containsText" id="{09075045-3146-0C44-8107-C8B4F193B2E7}">
            <xm:f>NOT(ISERROR(SEARCH("o",E367)))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690" stopIfTrue="1" operator="containsText" id="{8C9954D2-736F-0A4D-A2DB-8FFD1E72E213}">
            <xm:f>NOT(ISERROR(SEARCH("-",E367)))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92" stopIfTrue="1" operator="containsText" id="{F1F25532-A5D8-EE4B-8D7B-19CDD30D34F4}">
            <xm:f>NOT(ISERROR(SEARCH("+",E367)))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E367:H367 E414:H414</xm:sqref>
        </x14:conditionalFormatting>
        <x14:conditionalFormatting xmlns:xm="http://schemas.microsoft.com/office/excel/2006/main">
          <x14:cfRule type="containsText" priority="768" stopIfTrue="1" operator="containsText" id="{68120FB7-DA21-7A46-A495-61308429CFE5}">
            <xm:f>NOT(ISERROR(SEARCH("o",E370)))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67" stopIfTrue="1" operator="containsText" id="{D84E0993-CCD7-DE4E-8BC6-77674F576142}">
            <xm:f>NOT(ISERROR(SEARCH("--",E370)))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69" stopIfTrue="1" operator="containsText" id="{75CA0C79-74C0-CB4D-B3F2-03A1E84ADC9D}">
            <xm:f>NOT(ISERROR(SEARCH("-",E370)))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71" stopIfTrue="1" operator="containsText" id="{CD641AA8-9034-F345-A7F5-67C9462BE335}">
            <xm:f>NOT(ISERROR(SEARCH("+",E370)))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70" stopIfTrue="1" operator="containsText" id="{54ED2CA3-EAE4-8649-AC24-D0B3EE182F47}">
            <xm:f>NOT(ISERROR(SEARCH("++",E370)))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E370:H370</xm:sqref>
        </x14:conditionalFormatting>
        <x14:conditionalFormatting xmlns:xm="http://schemas.microsoft.com/office/excel/2006/main">
          <x14:cfRule type="containsText" priority="777" stopIfTrue="1" operator="containsText" id="{86A9B7D7-D07D-7548-A706-4064B0B061B0}">
            <xm:f>NOT(ISERROR(SEARCH("+",E373)))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75" stopIfTrue="1" operator="containsText" id="{F8E4823A-6855-8649-AEA4-C8B0BB5E07EF}">
            <xm:f>NOT(ISERROR(SEARCH("-",E373)))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73" stopIfTrue="1" operator="containsText" id="{88D87C0F-CF9B-FE43-81BE-81D6946827CF}">
            <xm:f>NOT(ISERROR(SEARCH("--",E373)))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76" stopIfTrue="1" operator="containsText" id="{E8F1A08D-53B6-794C-B338-1DFE69177C9D}">
            <xm:f>NOT(ISERROR(SEARCH("++",E373)))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774" stopIfTrue="1" operator="containsText" id="{2B288AD4-79A3-9545-A9A3-EDF8237AB219}">
            <xm:f>NOT(ISERROR(SEARCH("o",E373)))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E373:H373</xm:sqref>
        </x14:conditionalFormatting>
        <x14:conditionalFormatting xmlns:xm="http://schemas.microsoft.com/office/excel/2006/main">
          <x14:cfRule type="containsText" priority="694" stopIfTrue="1" operator="containsText" id="{6E7C4444-EF54-A145-A560-0EAAB2F9C31E}">
            <xm:f>NOT(ISERROR(SEARCH("--",E377)))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695" stopIfTrue="1" operator="containsText" id="{6993EB70-66E5-164B-899F-5E51B6C663AE}">
            <xm:f>NOT(ISERROR(SEARCH("o",E377)))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696" stopIfTrue="1" operator="containsText" id="{C53E402E-D343-E840-B5D5-C9B204B99349}">
            <xm:f>NOT(ISERROR(SEARCH("-",E377)))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97" stopIfTrue="1" operator="containsText" id="{6A8B6D84-67AB-8343-A20D-E087B10F8C48}">
            <xm:f>NOT(ISERROR(SEARCH("++",E377)))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98" stopIfTrue="1" operator="containsText" id="{C1744D0D-87ED-9D4E-93B2-7231A131B838}">
            <xm:f>NOT(ISERROR(SEARCH("+",E377)))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E377:H377</xm:sqref>
        </x14:conditionalFormatting>
        <x14:conditionalFormatting xmlns:xm="http://schemas.microsoft.com/office/excel/2006/main">
          <x14:cfRule type="containsText" priority="783" stopIfTrue="1" operator="containsText" id="{238F26BD-E788-4D49-8D7C-DEDCDBA86147}">
            <xm:f>NOT(ISERROR(SEARCH("+",E380)))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80" stopIfTrue="1" operator="containsText" id="{7C57856D-6433-9D46-9BBD-3D087E9E191E}">
            <xm:f>NOT(ISERROR(SEARCH("o",E380)))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82" stopIfTrue="1" operator="containsText" id="{E672EB1D-87F0-A24C-A48E-4094DB260294}">
            <xm:f>NOT(ISERROR(SEARCH("++",E380)))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781" stopIfTrue="1" operator="containsText" id="{E3F15E53-ACEB-6B49-A946-E07CA3B2A746}">
            <xm:f>NOT(ISERROR(SEARCH("-",E380)))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79" stopIfTrue="1" operator="containsText" id="{77A6D938-0A43-B245-B4C9-3C29F2E691FD}">
            <xm:f>NOT(ISERROR(SEARCH("--",E380)))</xm:f>
            <xm:f>"--"</xm:f>
            <x14:dxf>
              <fill>
                <patternFill>
                  <bgColor rgb="FFFF0000"/>
                </patternFill>
              </fill>
            </x14:dxf>
          </x14:cfRule>
          <xm:sqref>E380:H380</xm:sqref>
        </x14:conditionalFormatting>
        <x14:conditionalFormatting xmlns:xm="http://schemas.microsoft.com/office/excel/2006/main">
          <x14:cfRule type="containsText" priority="700" stopIfTrue="1" operator="containsText" id="{422C399F-0539-D04B-A7F8-605A308200ED}">
            <xm:f>NOT(ISERROR(SEARCH("--",E385)))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01" stopIfTrue="1" operator="containsText" id="{0E805A21-234F-5941-AD89-863325EEC1E5}">
            <xm:f>NOT(ISERROR(SEARCH("o",E385)))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02" stopIfTrue="1" operator="containsText" id="{C934B2E5-B5D6-0F41-ACC0-ADFD24FE7941}">
            <xm:f>NOT(ISERROR(SEARCH("-",E385)))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03" stopIfTrue="1" operator="containsText" id="{C294AFE3-35A4-E441-8D1B-B3BA9521FFD1}">
            <xm:f>NOT(ISERROR(SEARCH("++",E385)))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704" stopIfTrue="1" operator="containsText" id="{96416F8F-D882-954C-AED0-FA2BC5D14CA3}">
            <xm:f>NOT(ISERROR(SEARCH("+",E385)))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E385:H385</xm:sqref>
        </x14:conditionalFormatting>
        <x14:conditionalFormatting xmlns:xm="http://schemas.microsoft.com/office/excel/2006/main">
          <x14:cfRule type="containsText" priority="706" stopIfTrue="1" operator="containsText" id="{50296596-87EB-B74F-80B4-A01D81D5B069}">
            <xm:f>NOT(ISERROR(SEARCH("--",E389)))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07" stopIfTrue="1" operator="containsText" id="{13C518E7-83AA-9741-90AB-33EC30391237}">
            <xm:f>NOT(ISERROR(SEARCH("o",E389)))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08" stopIfTrue="1" operator="containsText" id="{A784EC23-A0F3-9F47-9985-9355576A0936}">
            <xm:f>NOT(ISERROR(SEARCH("-",E389)))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10" stopIfTrue="1" operator="containsText" id="{D641750D-BB62-F34F-9880-E4E7412F0B60}">
            <xm:f>NOT(ISERROR(SEARCH("+",E389)))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09" stopIfTrue="1" operator="containsText" id="{E8F51183-C0CE-CF4B-A418-585BFC6D2E1D}">
            <xm:f>NOT(ISERROR(SEARCH("++",E389)))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E389:H389</xm:sqref>
        </x14:conditionalFormatting>
        <x14:conditionalFormatting xmlns:xm="http://schemas.microsoft.com/office/excel/2006/main">
          <x14:cfRule type="containsText" priority="713" stopIfTrue="1" operator="containsText" id="{B0029CEE-DD36-F446-8E85-29DAF2BB1763}">
            <xm:f>NOT(ISERROR(SEARCH("o",E393)))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14" stopIfTrue="1" operator="containsText" id="{B7FC0A3C-6E30-394D-905B-13ADB2B6901B}">
            <xm:f>NOT(ISERROR(SEARCH("-",E393)))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15" stopIfTrue="1" operator="containsText" id="{86F95250-C03D-204E-AF48-8D1A766B4400}">
            <xm:f>NOT(ISERROR(SEARCH("++",E393)))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712" stopIfTrue="1" operator="containsText" id="{04DCB19E-1A29-7F48-97E9-CF13CC636435}">
            <xm:f>NOT(ISERROR(SEARCH("--",E393)))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16" stopIfTrue="1" operator="containsText" id="{3105A3B2-49E3-7242-A895-37323A6237D9}">
            <xm:f>NOT(ISERROR(SEARCH("+",E393)))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E393:H393</xm:sqref>
        </x14:conditionalFormatting>
        <x14:conditionalFormatting xmlns:xm="http://schemas.microsoft.com/office/excel/2006/main">
          <x14:cfRule type="containsText" priority="718" stopIfTrue="1" operator="containsText" id="{9D72DBE8-EDD7-CE4C-A88E-A2FCF8710BD9}">
            <xm:f>NOT(ISERROR(SEARCH("--",E396)))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19" stopIfTrue="1" operator="containsText" id="{B55D3886-8597-DA49-8974-BBA8F816573B}">
            <xm:f>NOT(ISERROR(SEARCH("o",E396)))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20" stopIfTrue="1" operator="containsText" id="{D7A0CC3C-A627-A343-8FE1-035F0B287A8C}">
            <xm:f>NOT(ISERROR(SEARCH("-",E396)))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22" stopIfTrue="1" operator="containsText" id="{4ECC81D4-5562-9549-B5BD-5A790956C083}">
            <xm:f>NOT(ISERROR(SEARCH("+",E396)))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21" stopIfTrue="1" operator="containsText" id="{782FABBC-D051-FA40-AC9F-9F0BF65C7D5B}">
            <xm:f>NOT(ISERROR(SEARCH("++",E396)))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E396:H396</xm:sqref>
        </x14:conditionalFormatting>
        <x14:conditionalFormatting xmlns:xm="http://schemas.microsoft.com/office/excel/2006/main">
          <x14:cfRule type="containsText" priority="726" stopIfTrue="1" operator="containsText" id="{F27DAEEF-20F7-6441-B7D3-2788C4B2F931}">
            <xm:f>NOT(ISERROR(SEARCH("-",E400)))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27" stopIfTrue="1" operator="containsText" id="{A5C73B49-3785-5240-B541-54136937AB0D}">
            <xm:f>NOT(ISERROR(SEARCH("++",E400)))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728" stopIfTrue="1" operator="containsText" id="{B893267C-69B8-BD49-89C4-67E2ED9E385F}">
            <xm:f>NOT(ISERROR(SEARCH("+",E400)))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24" stopIfTrue="1" operator="containsText" id="{DDEF04D6-665D-694C-A141-2ABD48CAF047}">
            <xm:f>NOT(ISERROR(SEARCH("--",E400)))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25" stopIfTrue="1" operator="containsText" id="{0C869E51-2407-0049-A548-F86B595B9D50}">
            <xm:f>NOT(ISERROR(SEARCH("o",E400)))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E400:H400</xm:sqref>
        </x14:conditionalFormatting>
        <x14:conditionalFormatting xmlns:xm="http://schemas.microsoft.com/office/excel/2006/main">
          <x14:cfRule type="containsText" priority="730" stopIfTrue="1" operator="containsText" id="{D58B4345-EA77-A74A-A4F7-87FB4B277803}">
            <xm:f>NOT(ISERROR(SEARCH("--",E403)))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31" stopIfTrue="1" operator="containsText" id="{7B2FF3C5-C516-8543-A619-963D0C7D0A84}">
            <xm:f>NOT(ISERROR(SEARCH("o",E403)))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32" stopIfTrue="1" operator="containsText" id="{A62652F0-4F49-7245-A0FD-D7E480E0BE99}">
            <xm:f>NOT(ISERROR(SEARCH("-",E403)))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33" stopIfTrue="1" operator="containsText" id="{09F50ED5-DE03-7540-8DEC-07B11DBED786}">
            <xm:f>NOT(ISERROR(SEARCH("++",E403)))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734" stopIfTrue="1" operator="containsText" id="{866783AD-E9ED-3346-AEED-E47EFAB535F7}">
            <xm:f>NOT(ISERROR(SEARCH("+",E403)))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E403:H403</xm:sqref>
        </x14:conditionalFormatting>
        <x14:conditionalFormatting xmlns:xm="http://schemas.microsoft.com/office/excel/2006/main">
          <x14:cfRule type="containsText" priority="736" stopIfTrue="1" operator="containsText" id="{3A6D2E30-BBAC-5D49-9071-845247DEA13A}">
            <xm:f>NOT(ISERROR(SEARCH("--",E407)))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37" stopIfTrue="1" operator="containsText" id="{3FDEC91E-9EA0-9E4A-863D-2DAE5610ACB6}">
            <xm:f>NOT(ISERROR(SEARCH("o",E407)))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38" stopIfTrue="1" operator="containsText" id="{DE10507D-40FF-0940-9B8B-E951A5C26941}">
            <xm:f>NOT(ISERROR(SEARCH("-",E407)))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39" stopIfTrue="1" operator="containsText" id="{F9BCF370-C413-1C4D-9472-AC1C5E9B6789}">
            <xm:f>NOT(ISERROR(SEARCH("++",E407)))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740" stopIfTrue="1" operator="containsText" id="{B68C451B-9BE6-744F-9EBA-8C1139486993}">
            <xm:f>NOT(ISERROR(SEARCH("+",E407)))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E407:H407</xm:sqref>
        </x14:conditionalFormatting>
        <x14:conditionalFormatting xmlns:xm="http://schemas.microsoft.com/office/excel/2006/main">
          <x14:cfRule type="containsText" priority="744" stopIfTrue="1" operator="containsText" id="{C3DB4AE4-0A3B-6341-A6C4-F477BD8C56FD}">
            <xm:f>NOT(ISERROR(SEARCH("-",E410)))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45" stopIfTrue="1" operator="containsText" id="{EA51489A-8C44-E746-91FC-B1EB130094F1}">
            <xm:f>NOT(ISERROR(SEARCH("++",E410)))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746" stopIfTrue="1" operator="containsText" id="{EB308167-840D-1B41-AD09-C4BB4701D43C}">
            <xm:f>NOT(ISERROR(SEARCH("+",E410)))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42" stopIfTrue="1" operator="containsText" id="{97AAD9DF-BA91-AC48-8FE5-10B6C7FE22A6}">
            <xm:f>NOT(ISERROR(SEARCH("--",E410)))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43" stopIfTrue="1" operator="containsText" id="{138AD8CE-0431-004A-895E-44171CC96B30}">
            <xm:f>NOT(ISERROR(SEARCH("o",E410)))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E410:H410</xm:sqref>
        </x14:conditionalFormatting>
        <x14:conditionalFormatting xmlns:xm="http://schemas.microsoft.com/office/excel/2006/main">
          <x14:cfRule type="containsText" priority="749" stopIfTrue="1" operator="containsText" id="{B8614177-3F49-CC49-B4FF-703CDB5101C1}">
            <xm:f>NOT(ISERROR(SEARCH("--",E417)))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50" stopIfTrue="1" operator="containsText" id="{6C7FBBF9-207C-E249-B40B-83C9F7173D23}">
            <xm:f>NOT(ISERROR(SEARCH("o",E417)))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51" stopIfTrue="1" operator="containsText" id="{588B004A-F3CF-5D4F-917C-4C83BC07B6AD}">
            <xm:f>NOT(ISERROR(SEARCH("-",E417)))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53" stopIfTrue="1" operator="containsText" id="{275A34BA-D59E-204B-A299-C836965B9894}">
            <xm:f>NOT(ISERROR(SEARCH("+",E417)))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52" stopIfTrue="1" operator="containsText" id="{B3757AB6-0D17-C644-B1D4-447A9B83F4A9}">
            <xm:f>NOT(ISERROR(SEARCH("++",E417)))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E417:H417</xm:sqref>
        </x14:conditionalFormatting>
        <x14:conditionalFormatting xmlns:xm="http://schemas.microsoft.com/office/excel/2006/main">
          <x14:cfRule type="containsText" priority="755" stopIfTrue="1" operator="containsText" id="{932A69E8-3285-F84C-806A-A88E367439FF}">
            <xm:f>NOT(ISERROR(SEARCH("--",E421)))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56" stopIfTrue="1" operator="containsText" id="{7EED9E60-2262-0049-B0B9-D16928B7B248}">
            <xm:f>NOT(ISERROR(SEARCH("o",E421)))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57" stopIfTrue="1" operator="containsText" id="{5CFD8EC7-A403-6545-B6BB-F7719BBD2780}">
            <xm:f>NOT(ISERROR(SEARCH("-",E421)))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59" stopIfTrue="1" operator="containsText" id="{FDEBACD4-A9F7-E94F-86D7-ACFAA081E868}">
            <xm:f>NOT(ISERROR(SEARCH("+",E421)))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58" stopIfTrue="1" operator="containsText" id="{96DEA915-1961-4440-BEAF-45D3AB4967C0}">
            <xm:f>NOT(ISERROR(SEARCH("++",E421)))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E421:H421</xm:sqref>
        </x14:conditionalFormatting>
        <x14:conditionalFormatting xmlns:xm="http://schemas.microsoft.com/office/excel/2006/main">
          <x14:cfRule type="containsText" priority="763" stopIfTrue="1" operator="containsText" id="{5C5DAFEC-6453-384D-9AE5-4382E28E3811}">
            <xm:f>NOT(ISERROR(SEARCH("-",E424)))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64" stopIfTrue="1" operator="containsText" id="{FFC76E32-BF1C-724E-8130-224660433BC9}">
            <xm:f>NOT(ISERROR(SEARCH("++",E424)))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765" stopIfTrue="1" operator="containsText" id="{91CC3ACF-8953-2B47-8B22-C7300DB83009}">
            <xm:f>NOT(ISERROR(SEARCH("+",E424)))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61" stopIfTrue="1" operator="containsText" id="{2F8C4413-B79D-F84C-85A5-4BA38FF26F9B}">
            <xm:f>NOT(ISERROR(SEARCH("--",E424)))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762" stopIfTrue="1" operator="containsText" id="{E22EE400-5B0D-A644-86C5-638621D9C62A}">
            <xm:f>NOT(ISERROR(SEARCH("o",E424)))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E424:H424</xm:sqref>
        </x14:conditionalFormatting>
        <x14:conditionalFormatting xmlns:xm="http://schemas.microsoft.com/office/excel/2006/main">
          <x14:cfRule type="containsText" priority="665" stopIfTrue="1" operator="containsText" id="{21A1F272-F93D-4140-B50A-C228CFF83301}">
            <xm:f>NOT(ISERROR(SEARCH("--",E428)))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669" stopIfTrue="1" operator="containsText" id="{42F835AA-98E1-4142-9A1D-63424C884D9B}">
            <xm:f>NOT(ISERROR(SEARCH("+",E428)))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668" stopIfTrue="1" operator="containsText" id="{91E3104A-EFE2-464A-B5C1-DED5BB4FAC71}">
            <xm:f>NOT(ISERROR(SEARCH("++",E428)))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67" stopIfTrue="1" operator="containsText" id="{9053DB2B-4BC2-884C-9D12-49E552D5E4B3}">
            <xm:f>NOT(ISERROR(SEARCH("-",E428)))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66" stopIfTrue="1" operator="containsText" id="{03F49623-FBC6-F344-AE85-DC09B41B8F1C}">
            <xm:f>NOT(ISERROR(SEARCH("o",E428)))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E428:H428</xm:sqref>
        </x14:conditionalFormatting>
        <x14:conditionalFormatting xmlns:xm="http://schemas.microsoft.com/office/excel/2006/main">
          <x14:cfRule type="containsText" priority="661" stopIfTrue="1" operator="containsText" id="{7CDFDC5A-BCC8-744F-AD4A-95BCB3A72E58}">
            <xm:f>NOT(ISERROR(SEARCH("++",E431)))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58" stopIfTrue="1" operator="containsText" id="{06DA15F6-B02F-5A49-A3BD-5CEDEB8C334B}">
            <xm:f>NOT(ISERROR(SEARCH("--",E431)))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659" stopIfTrue="1" operator="containsText" id="{B1AB68F1-B0B1-664B-A3A4-50AA7E45CFC8}">
            <xm:f>NOT(ISERROR(SEARCH("o",E431)))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660" stopIfTrue="1" operator="containsText" id="{23CE2ABB-7E88-534E-AADF-265D166E32D0}">
            <xm:f>NOT(ISERROR(SEARCH("-",E431)))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62" stopIfTrue="1" operator="containsText" id="{0AF73B26-1E86-854C-8175-01177914ED4D}">
            <xm:f>NOT(ISERROR(SEARCH("+",E431)))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E431:H431</xm:sqref>
        </x14:conditionalFormatting>
        <x14:conditionalFormatting xmlns:xm="http://schemas.microsoft.com/office/excel/2006/main">
          <x14:cfRule type="containsText" priority="655" stopIfTrue="1" operator="containsText" id="{D074F636-3DB7-8E40-847C-52FE0143A46D}">
            <xm:f>NOT(ISERROR(SEARCH("+",E434)))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654" stopIfTrue="1" operator="containsText" id="{3BCA61FA-3BC7-654B-A1CE-257A33D44659}">
            <xm:f>NOT(ISERROR(SEARCH("++",E434)))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53" stopIfTrue="1" operator="containsText" id="{A5C59133-16F3-1142-B9C4-0B1037B2F561}">
            <xm:f>NOT(ISERROR(SEARCH("-",E434)))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52" stopIfTrue="1" operator="containsText" id="{D6FA2C3F-379B-9E46-A943-00644840C4D8}">
            <xm:f>NOT(ISERROR(SEARCH("o",E434)))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651" stopIfTrue="1" operator="containsText" id="{EA89FECD-8A59-FA4D-92BA-FA8AA6EC1C4A}">
            <xm:f>NOT(ISERROR(SEARCH("--",E434)))</xm:f>
            <xm:f>"--"</xm:f>
            <x14:dxf>
              <fill>
                <patternFill>
                  <bgColor rgb="FFFF0000"/>
                </patternFill>
              </fill>
            </x14:dxf>
          </x14:cfRule>
          <xm:sqref>E434:H434</xm:sqref>
        </x14:conditionalFormatting>
        <x14:conditionalFormatting xmlns:xm="http://schemas.microsoft.com/office/excel/2006/main">
          <x14:cfRule type="containsText" priority="648" stopIfTrue="1" operator="containsText" id="{4081C108-8837-DE4F-973C-EC2CD8E54D65}">
            <xm:f>NOT(ISERROR(SEARCH("+",E437)))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646" stopIfTrue="1" operator="containsText" id="{A193E58D-459A-6849-9D1C-2E6DB24188AA}">
            <xm:f>NOT(ISERROR(SEARCH("-",E437)))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45" stopIfTrue="1" operator="containsText" id="{E62A39CC-181E-1A4E-849D-E18CE3E45204}">
            <xm:f>NOT(ISERROR(SEARCH("o",E437)))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644" stopIfTrue="1" operator="containsText" id="{C71277D7-39BD-0F4F-8AEB-2184B66E0F59}">
            <xm:f>NOT(ISERROR(SEARCH("--",E437)))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647" stopIfTrue="1" operator="containsText" id="{7E8896DA-2904-7846-9CD4-8E0A60ECD8C7}">
            <xm:f>NOT(ISERROR(SEARCH("++",E437)))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E437:H437</xm:sqref>
        </x14:conditionalFormatting>
        <x14:conditionalFormatting xmlns:xm="http://schemas.microsoft.com/office/excel/2006/main">
          <x14:cfRule type="containsText" priority="641" stopIfTrue="1" operator="containsText" id="{90234925-A72F-9241-8B98-0AB4198CF5D2}">
            <xm:f>NOT(ISERROR(SEARCH("+",E440)))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640" stopIfTrue="1" operator="containsText" id="{573F9B79-0BBF-F043-B544-98CF00455BF0}">
            <xm:f>NOT(ISERROR(SEARCH("++",E440)))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39" stopIfTrue="1" operator="containsText" id="{7B98D552-F225-8F48-8BB2-439262297E59}">
            <xm:f>NOT(ISERROR(SEARCH("-",E440)))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38" stopIfTrue="1" operator="containsText" id="{CC46B85F-A985-504C-9266-9F92B03109E5}">
            <xm:f>NOT(ISERROR(SEARCH("o",E440)))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637" stopIfTrue="1" operator="containsText" id="{5F05963A-BB72-B44B-BB5E-7612E1A1B1A9}">
            <xm:f>NOT(ISERROR(SEARCH("--",E440)))</xm:f>
            <xm:f>"--"</xm:f>
            <x14:dxf>
              <fill>
                <patternFill>
                  <bgColor rgb="FFFF0000"/>
                </patternFill>
              </fill>
            </x14:dxf>
          </x14:cfRule>
          <xm:sqref>E440:H440</xm:sqref>
        </x14:conditionalFormatting>
        <x14:conditionalFormatting xmlns:xm="http://schemas.microsoft.com/office/excel/2006/main">
          <x14:cfRule type="containsText" priority="632" stopIfTrue="1" operator="containsText" id="{155F1E87-778C-E742-848B-04CC9520BADA}">
            <xm:f>NOT(ISERROR(SEARCH("o",E443)))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631" stopIfTrue="1" operator="containsText" id="{B8DAC716-2D15-4D4D-88F7-5745ED53049B}">
            <xm:f>NOT(ISERROR(SEARCH("--",E443)))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635" stopIfTrue="1" operator="containsText" id="{9A0E2369-9AB4-1F4A-B224-782744CC1136}">
            <xm:f>NOT(ISERROR(SEARCH("+",E443)))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634" stopIfTrue="1" operator="containsText" id="{C3290882-A311-DD44-8F23-70060902B7F8}">
            <xm:f>NOT(ISERROR(SEARCH("++",E443)))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33" stopIfTrue="1" operator="containsText" id="{3849A3D1-3956-E941-8D6A-0D0CC7C16BB1}">
            <xm:f>NOT(ISERROR(SEARCH("-",E443)))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E443:H443</xm:sqref>
        </x14:conditionalFormatting>
        <x14:conditionalFormatting xmlns:xm="http://schemas.microsoft.com/office/excel/2006/main">
          <x14:cfRule type="containsText" priority="535" stopIfTrue="1" operator="containsText" id="{14808F95-E31B-E74B-A889-E14F2BBD8C0F}">
            <xm:f>NOT(ISERROR(SEARCH("--",E446)))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536" stopIfTrue="1" operator="containsText" id="{75CEBAC7-7031-C342-A06D-E2C7F7054A9A}">
            <xm:f>NOT(ISERROR(SEARCH("o",E446)))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37" stopIfTrue="1" operator="containsText" id="{FCD756C1-3C0A-3F4D-AB59-91549BFE5C54}">
            <xm:f>NOT(ISERROR(SEARCH("-",E446)))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38" stopIfTrue="1" operator="containsText" id="{2597E0D5-C2BA-E844-8177-0AA0AA2EA864}">
            <xm:f>NOT(ISERROR(SEARCH("++",E446)))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539" stopIfTrue="1" operator="containsText" id="{9AB2C83C-C151-AA4B-B707-B0F4E486E0D5}">
            <xm:f>NOT(ISERROR(SEARCH("+",E446)))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E446:H446</xm:sqref>
        </x14:conditionalFormatting>
        <x14:conditionalFormatting xmlns:xm="http://schemas.microsoft.com/office/excel/2006/main">
          <x14:cfRule type="containsText" priority="553" stopIfTrue="1" operator="containsText" id="{85326886-8569-C54B-876E-16A44DA34835}">
            <xm:f>NOT(ISERROR(SEARCH("o",E450)))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52" stopIfTrue="1" operator="containsText" id="{38E1592D-78E2-4E4D-9516-FF8A8E52FF21}">
            <xm:f>NOT(ISERROR(SEARCH("--",E450)))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56" stopIfTrue="1" operator="containsText" id="{B905E35F-20CE-CD41-A347-061B77B594DE}">
            <xm:f>NOT(ISERROR(SEARCH("+",E450)))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555" stopIfTrue="1" operator="containsText" id="{3F126679-2675-6B4F-B2F8-3DFDC217326B}">
            <xm:f>NOT(ISERROR(SEARCH("++",E450)))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54" stopIfTrue="1" operator="containsText" id="{B81064E8-18DB-B543-AF18-832DC603B9C3}">
            <xm:f>NOT(ISERROR(SEARCH("-",E450)))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E450:H450</xm:sqref>
        </x14:conditionalFormatting>
        <x14:conditionalFormatting xmlns:xm="http://schemas.microsoft.com/office/excel/2006/main">
          <x14:cfRule type="containsText" priority="604" stopIfTrue="1" operator="containsText" id="{8A20EE49-0941-3146-B8A6-FF4573DD2888}">
            <xm:f>NOT(ISERROR(SEARCH("+",E453)))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602" stopIfTrue="1" operator="containsText" id="{379DDBAB-3081-8949-8602-E6D7ADD5532A}">
            <xm:f>NOT(ISERROR(SEARCH("-",E453)))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03" stopIfTrue="1" operator="containsText" id="{CA4DD0AE-ECA2-7745-B7B9-CC9F44D54735}">
            <xm:f>NOT(ISERROR(SEARCH("++",E453)))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01" stopIfTrue="1" operator="containsText" id="{C48F19D6-0F9C-134D-850D-0B84BF61A7EE}">
            <xm:f>NOT(ISERROR(SEARCH("o",E453)))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600" stopIfTrue="1" operator="containsText" id="{64188418-A65D-9648-9750-1E9E0AC401EE}">
            <xm:f>NOT(ISERROR(SEARCH("--",E453)))</xm:f>
            <xm:f>"--"</xm:f>
            <x14:dxf>
              <fill>
                <patternFill>
                  <bgColor rgb="FFFF0000"/>
                </patternFill>
              </fill>
            </x14:dxf>
          </x14:cfRule>
          <xm:sqref>E453:H453</xm:sqref>
        </x14:conditionalFormatting>
        <x14:conditionalFormatting xmlns:xm="http://schemas.microsoft.com/office/excel/2006/main">
          <x14:cfRule type="containsText" priority="562" stopIfTrue="1" operator="containsText" id="{CD9E2F84-00BE-0245-9CD4-67E309FA7AA9}">
            <xm:f>NOT(ISERROR(SEARCH("+",E456)))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561" stopIfTrue="1" operator="containsText" id="{78B0B403-33D5-244F-A19B-8A71063553DE}">
            <xm:f>NOT(ISERROR(SEARCH("++",E456)))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60" stopIfTrue="1" operator="containsText" id="{39CF2419-DD7B-E24C-89FF-0A8405C1A982}">
            <xm:f>NOT(ISERROR(SEARCH("-",E456)))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59" stopIfTrue="1" operator="containsText" id="{6466716B-D124-4344-A75F-697444E5F0DC}">
            <xm:f>NOT(ISERROR(SEARCH("o",E456)))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58" stopIfTrue="1" operator="containsText" id="{AC39F32F-C480-F14B-B8CF-52DBB58BBDAB}">
            <xm:f>NOT(ISERROR(SEARCH("--",E456)))</xm:f>
            <xm:f>"--"</xm:f>
            <x14:dxf>
              <fill>
                <patternFill>
                  <bgColor rgb="FFFF0000"/>
                </patternFill>
              </fill>
            </x14:dxf>
          </x14:cfRule>
          <xm:sqref>E456:H456</xm:sqref>
        </x14:conditionalFormatting>
        <x14:conditionalFormatting xmlns:xm="http://schemas.microsoft.com/office/excel/2006/main">
          <x14:cfRule type="containsText" priority="568" stopIfTrue="1" operator="containsText" id="{D6949FB6-CC05-6F49-9264-95253AA25A53}">
            <xm:f>NOT(ISERROR(SEARCH("+",E460)))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567" stopIfTrue="1" operator="containsText" id="{8E1203BB-FF50-974E-A597-D7EB82DC2E66}">
            <xm:f>NOT(ISERROR(SEARCH("++",E460)))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66" stopIfTrue="1" operator="containsText" id="{5DDBEF74-5623-3B4C-882E-B8DEE6067B42}">
            <xm:f>NOT(ISERROR(SEARCH("-",E460)))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65" stopIfTrue="1" operator="containsText" id="{913B372F-35F4-384F-BB85-B2E71B891CC9}">
            <xm:f>NOT(ISERROR(SEARCH("o",E460)))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64" stopIfTrue="1" operator="containsText" id="{08FA4382-FFF7-C348-8D41-2DCD28CBFE09}">
            <xm:f>NOT(ISERROR(SEARCH("--",E460)))</xm:f>
            <xm:f>"--"</xm:f>
            <x14:dxf>
              <fill>
                <patternFill>
                  <bgColor rgb="FFFF0000"/>
                </patternFill>
              </fill>
            </x14:dxf>
          </x14:cfRule>
          <xm:sqref>E460:H460</xm:sqref>
        </x14:conditionalFormatting>
        <x14:conditionalFormatting xmlns:xm="http://schemas.microsoft.com/office/excel/2006/main">
          <x14:cfRule type="containsText" priority="609" stopIfTrue="1" operator="containsText" id="{28938249-F7A7-8142-AF16-1053BE6CC3FE}">
            <xm:f>NOT(ISERROR(SEARCH("++",E463)))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08" stopIfTrue="1" operator="containsText" id="{063046D3-E3C8-324D-9ACE-37F071EC3CE3}">
            <xm:f>NOT(ISERROR(SEARCH("-",E463)))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06" stopIfTrue="1" operator="containsText" id="{4011409C-099C-8642-987C-9CC845B3EDD5}">
            <xm:f>NOT(ISERROR(SEARCH("--",E463)))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607" stopIfTrue="1" operator="containsText" id="{FEA4C527-07DD-3144-AFCC-AD25E42BF437}">
            <xm:f>NOT(ISERROR(SEARCH("o",E463)))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610" stopIfTrue="1" operator="containsText" id="{F04C1B34-E050-C048-8F17-6B0BF35595E9}">
            <xm:f>NOT(ISERROR(SEARCH("+",E463)))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E463:H463</xm:sqref>
        </x14:conditionalFormatting>
        <x14:conditionalFormatting xmlns:xm="http://schemas.microsoft.com/office/excel/2006/main">
          <x14:cfRule type="containsText" priority="572" stopIfTrue="1" operator="containsText" id="{BC5148EB-6139-7048-8FFC-D1B193F5EA55}">
            <xm:f>NOT(ISERROR(SEARCH("-",E466)))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73" stopIfTrue="1" operator="containsText" id="{E4AA0343-460E-D848-B5A1-60376AD34D47}">
            <xm:f>NOT(ISERROR(SEARCH("++",E466)))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74" stopIfTrue="1" operator="containsText" id="{5DAE7E0A-D27A-F049-A432-E7BC99301BD6}">
            <xm:f>NOT(ISERROR(SEARCH("+",E466)))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570" stopIfTrue="1" operator="containsText" id="{29E49E48-5A0B-3746-BEB6-A38CD8CFD177}">
            <xm:f>NOT(ISERROR(SEARCH("--",E466)))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71" stopIfTrue="1" operator="containsText" id="{EB75FFB6-19D7-2C4B-99F8-768C262096E5}">
            <xm:f>NOT(ISERROR(SEARCH("o",E466)))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E466:H466</xm:sqref>
        </x14:conditionalFormatting>
        <x14:conditionalFormatting xmlns:xm="http://schemas.microsoft.com/office/excel/2006/main">
          <x14:cfRule type="containsText" priority="578" stopIfTrue="1" operator="containsText" id="{2E0112C2-6CE1-9B44-B0B2-7011C4E9C658}">
            <xm:f>NOT(ISERROR(SEARCH("-",E470)))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77" stopIfTrue="1" operator="containsText" id="{6C725D09-5BB1-6F49-A28D-6F845AB471D8}">
            <xm:f>NOT(ISERROR(SEARCH("o",E470)))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76" stopIfTrue="1" operator="containsText" id="{36E5DD54-D9A9-5443-9C0F-0D0C8E6DDF7A}">
            <xm:f>NOT(ISERROR(SEARCH("--",E470)))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79" stopIfTrue="1" operator="containsText" id="{3A9ADD19-D9B1-E645-9209-D02097D78C73}">
            <xm:f>NOT(ISERROR(SEARCH("++",E470)))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80" stopIfTrue="1" operator="containsText" id="{79344841-197E-374F-B915-9CB9BF56BB90}">
            <xm:f>NOT(ISERROR(SEARCH("+",E470)))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E470:H470</xm:sqref>
        </x14:conditionalFormatting>
        <x14:conditionalFormatting xmlns:xm="http://schemas.microsoft.com/office/excel/2006/main">
          <x14:cfRule type="containsText" priority="616" stopIfTrue="1" operator="containsText" id="{9E4870C8-3985-7447-9BFE-DAE5E5FA84C5}">
            <xm:f>NOT(ISERROR(SEARCH("+",E473)))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612" stopIfTrue="1" operator="containsText" id="{8224B4E1-4807-9F4C-B804-800CC8361EC4}">
            <xm:f>NOT(ISERROR(SEARCH("--",E473)))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613" stopIfTrue="1" operator="containsText" id="{ED95B56D-60BF-144E-91C0-C41D9A5536E3}">
            <xm:f>NOT(ISERROR(SEARCH("o",E473)))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614" stopIfTrue="1" operator="containsText" id="{75A23115-0E9A-2A45-9C10-03BAF7D384F1}">
            <xm:f>NOT(ISERROR(SEARCH("-",E473)))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15" stopIfTrue="1" operator="containsText" id="{3880D20F-09BE-244D-9503-C9F5DC77D494}">
            <xm:f>NOT(ISERROR(SEARCH("++",E473)))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E473:H473</xm:sqref>
        </x14:conditionalFormatting>
        <x14:conditionalFormatting xmlns:xm="http://schemas.microsoft.com/office/excel/2006/main">
          <x14:cfRule type="containsText" priority="582" stopIfTrue="1" operator="containsText" id="{ECD5EB29-21EF-E641-94CC-3A5C103D44A9}">
            <xm:f>NOT(ISERROR(SEARCH("--",E476)))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83" stopIfTrue="1" operator="containsText" id="{66AE0E34-6A53-0849-B002-AE4EF77BF1DC}">
            <xm:f>NOT(ISERROR(SEARCH("o",E476)))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84" stopIfTrue="1" operator="containsText" id="{951C3ECC-E5FA-B849-81A3-914A39DA3CF9}">
            <xm:f>NOT(ISERROR(SEARCH("-",E476)))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85" stopIfTrue="1" operator="containsText" id="{2376E748-A57A-2144-B329-EB81BDD48C58}">
            <xm:f>NOT(ISERROR(SEARCH("++",E476)))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86" stopIfTrue="1" operator="containsText" id="{D1E2F99E-3D02-8D4A-A055-BA7331EDEF7D}">
            <xm:f>NOT(ISERROR(SEARCH("+",E476)))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E476:H476</xm:sqref>
        </x14:conditionalFormatting>
        <x14:conditionalFormatting xmlns:xm="http://schemas.microsoft.com/office/excel/2006/main">
          <x14:cfRule type="containsText" priority="591" stopIfTrue="1" operator="containsText" id="{D9A53998-5502-BE49-B13A-EC3EDC64F07D}">
            <xm:f>NOT(ISERROR(SEARCH("++",E480)))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92" stopIfTrue="1" operator="containsText" id="{F240A666-8A1E-624D-971C-FA6006BE6BFC}">
            <xm:f>NOT(ISERROR(SEARCH("+",E480)))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588" stopIfTrue="1" operator="containsText" id="{66B9816A-496A-484D-B991-D766796DC07E}">
            <xm:f>NOT(ISERROR(SEARCH("--",E480)))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89" stopIfTrue="1" operator="containsText" id="{78A2C17D-307B-F04D-9652-BD6048734642}">
            <xm:f>NOT(ISERROR(SEARCH("o",E480)))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90" stopIfTrue="1" operator="containsText" id="{E23A12DC-8380-4048-AABD-F618E62D826B}">
            <xm:f>NOT(ISERROR(SEARCH("-",E480)))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E480:H480</xm:sqref>
        </x14:conditionalFormatting>
        <x14:conditionalFormatting xmlns:xm="http://schemas.microsoft.com/office/excel/2006/main">
          <x14:cfRule type="containsText" priority="618" stopIfTrue="1" operator="containsText" id="{9A1AF128-414E-BD46-A691-73A38B171A7A}">
            <xm:f>NOT(ISERROR(SEARCH("--",E483)))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619" stopIfTrue="1" operator="containsText" id="{1E0B9978-EC41-7F42-8154-F9A0B406AB40}">
            <xm:f>NOT(ISERROR(SEARCH("o",E483)))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620" stopIfTrue="1" operator="containsText" id="{F7AD5830-7FC3-9C4A-A378-CDE3263D410C}">
            <xm:f>NOT(ISERROR(SEARCH("-",E483)))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21" stopIfTrue="1" operator="containsText" id="{E9438B60-65B8-1740-A305-DF8E3A8110CB}">
            <xm:f>NOT(ISERROR(SEARCH("++",E483)))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22" stopIfTrue="1" operator="containsText" id="{6BDA3599-8182-DE4C-9F98-444C3159AC9A}">
            <xm:f>NOT(ISERROR(SEARCH("+",E483)))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E483:H483</xm:sqref>
        </x14:conditionalFormatting>
        <x14:conditionalFormatting xmlns:xm="http://schemas.microsoft.com/office/excel/2006/main">
          <x14:cfRule type="containsText" priority="597" stopIfTrue="1" operator="containsText" id="{5AF86601-1510-4A44-9B2E-E902699CADAF}">
            <xm:f>NOT(ISERROR(SEARCH("++",E486)))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98" stopIfTrue="1" operator="containsText" id="{BF506A96-9118-2943-AAE3-CE56D2C7EE27}">
            <xm:f>NOT(ISERROR(SEARCH("+",E486)))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596" stopIfTrue="1" operator="containsText" id="{253A04D3-598C-0348-9197-6C88155E0E24}">
            <xm:f>NOT(ISERROR(SEARCH("-",E486)))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94" stopIfTrue="1" operator="containsText" id="{C579E6B5-3698-D744-BE9F-36EC3C7719E0}">
            <xm:f>NOT(ISERROR(SEARCH("--",E486)))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95" stopIfTrue="1" operator="containsText" id="{B348CFF2-D9E4-A640-A1CD-C7BFE1350688}">
            <xm:f>NOT(ISERROR(SEARCH("o",E486)))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E486:H486</xm:sqref>
        </x14:conditionalFormatting>
        <x14:conditionalFormatting xmlns:xm="http://schemas.microsoft.com/office/excel/2006/main">
          <x14:cfRule type="containsText" priority="487" stopIfTrue="1" operator="containsText" id="{F64312D7-148F-7B43-8F74-412A7ACA3FC2}">
            <xm:f>NOT(ISERROR(SEARCH("--",E493)))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488" stopIfTrue="1" operator="containsText" id="{7154AC97-94AE-2040-802E-88B64ECFB2E9}">
            <xm:f>NOT(ISERROR(SEARCH("o",E493)))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90" stopIfTrue="1" operator="containsText" id="{733CE5A9-C881-3546-B208-6A904ECEDAB5}">
            <xm:f>NOT(ISERROR(SEARCH("++",E493)))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91" stopIfTrue="1" operator="containsText" id="{E1CE7467-CF5A-D941-81A8-951DB6CF7E6B}">
            <xm:f>NOT(ISERROR(SEARCH("+",E493)))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89" stopIfTrue="1" operator="containsText" id="{97BC8854-8F31-684C-8F1E-330B986D55D9}">
            <xm:f>NOT(ISERROR(SEARCH("-",E493)))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E493:H493</xm:sqref>
        </x14:conditionalFormatting>
        <x14:conditionalFormatting xmlns:xm="http://schemas.microsoft.com/office/excel/2006/main">
          <x14:cfRule type="containsText" priority="524" stopIfTrue="1" operator="containsText" id="{9727E703-D1E2-2747-805E-27F696EB3E6C}">
            <xm:f>NOT(ISERROR(SEARCH("o",E496)))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23" stopIfTrue="1" operator="containsText" id="{4FCB254B-1117-AE41-B86C-463A18448253}">
            <xm:f>NOT(ISERROR(SEARCH("--",E496)))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25" stopIfTrue="1" operator="containsText" id="{FFE27EC2-6B6F-5C43-BF49-A095A784AC3F}">
            <xm:f>NOT(ISERROR(SEARCH("-",E496)))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26" stopIfTrue="1" operator="containsText" id="{053AB89C-7DAF-FB46-B3BC-16581C23F3FC}">
            <xm:f>NOT(ISERROR(SEARCH("++",E496)))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27" stopIfTrue="1" operator="containsText" id="{734EDA83-D28D-874C-A858-E2B77A520A8D}">
            <xm:f>NOT(ISERROR(SEARCH("+",E496)))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E496:H496</xm:sqref>
        </x14:conditionalFormatting>
        <x14:conditionalFormatting xmlns:xm="http://schemas.microsoft.com/office/excel/2006/main">
          <x14:cfRule type="containsText" priority="493" stopIfTrue="1" operator="containsText" id="{31816D5C-1E59-B841-8A6B-7B32046528FF}">
            <xm:f>NOT(ISERROR(SEARCH("--",E499)))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494" stopIfTrue="1" operator="containsText" id="{99BA4683-B5FF-FD44-A641-7F5D3338605F}">
            <xm:f>NOT(ISERROR(SEARCH("o",E499)))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95" stopIfTrue="1" operator="containsText" id="{B889ED26-3777-4B40-8E6D-EF7BCAEB4F0F}">
            <xm:f>NOT(ISERROR(SEARCH("-",E499)))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96" stopIfTrue="1" operator="containsText" id="{791F34EF-E370-F14C-A750-C9C472B98285}">
            <xm:f>NOT(ISERROR(SEARCH("++",E499)))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97" stopIfTrue="1" operator="containsText" id="{0ECE4C97-97AC-674C-ADF5-5F85C28FAA10}">
            <xm:f>NOT(ISERROR(SEARCH("+",E499)))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E499:H499</xm:sqref>
        </x14:conditionalFormatting>
        <x14:conditionalFormatting xmlns:xm="http://schemas.microsoft.com/office/excel/2006/main">
          <x14:cfRule type="containsText" priority="502" stopIfTrue="1" operator="containsText" id="{E0DFE1D1-D5F5-6942-84A5-10FB2CF91D20}">
            <xm:f>NOT(ISERROR(SEARCH("++",E502)))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03" stopIfTrue="1" operator="containsText" id="{8CB4D097-3069-CD4D-B37D-B752B1839B63}">
            <xm:f>NOT(ISERROR(SEARCH("+",E502)))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99" stopIfTrue="1" operator="containsText" id="{82D5D5F6-FEB7-C444-B0DF-56BB5DE340ED}">
            <xm:f>NOT(ISERROR(SEARCH("--",E502)))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00" stopIfTrue="1" operator="containsText" id="{E9D7E1F3-234E-804E-8228-AABD5B190BB3}">
            <xm:f>NOT(ISERROR(SEARCH("o",E502)))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01" stopIfTrue="1" operator="containsText" id="{AEB4B9ED-349D-3849-B279-5DAF72DD2FD8}">
            <xm:f>NOT(ISERROR(SEARCH("-",E502)))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E502:H502</xm:sqref>
        </x14:conditionalFormatting>
        <x14:conditionalFormatting xmlns:xm="http://schemas.microsoft.com/office/excel/2006/main">
          <x14:cfRule type="containsText" priority="505" stopIfTrue="1" operator="containsText" id="{E3C12ADE-9574-604C-A03F-5E359D242C37}">
            <xm:f>NOT(ISERROR(SEARCH("--",E507)))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06" stopIfTrue="1" operator="containsText" id="{220917D4-059B-AC43-B822-B3F5992F13AA}">
            <xm:f>NOT(ISERROR(SEARCH("o",E507)))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07" stopIfTrue="1" operator="containsText" id="{55C31426-4BB8-0144-A1DB-45EA8B93C365}">
            <xm:f>NOT(ISERROR(SEARCH("-",E507)))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08" stopIfTrue="1" operator="containsText" id="{54405657-439F-3C43-9CDA-EE056D12029C}">
            <xm:f>NOT(ISERROR(SEARCH("++",E507)))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09" stopIfTrue="1" operator="containsText" id="{BA607420-324D-D940-8544-72CD49EF68D5}">
            <xm:f>NOT(ISERROR(SEARCH("+",E507)))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E507:H507</xm:sqref>
        </x14:conditionalFormatting>
        <x14:conditionalFormatting xmlns:xm="http://schemas.microsoft.com/office/excel/2006/main">
          <x14:cfRule type="containsText" priority="532" stopIfTrue="1" operator="containsText" id="{58920494-2102-F848-B99E-1D535BC7CD6E}">
            <xm:f>NOT(ISERROR(SEARCH("++",E510)))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29" stopIfTrue="1" operator="containsText" id="{1AC411D7-0CD1-A745-AEE4-8673DEB9CB54}">
            <xm:f>NOT(ISERROR(SEARCH("--",E510)))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30" stopIfTrue="1" operator="containsText" id="{F29D7D0A-DE0F-B749-8BDC-7D2204B85310}">
            <xm:f>NOT(ISERROR(SEARCH("o",E510)))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31" stopIfTrue="1" operator="containsText" id="{1B57BD92-BB03-CF4C-9CD5-9F100D24EBB1}">
            <xm:f>NOT(ISERROR(SEARCH("-",E510)))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33" stopIfTrue="1" operator="containsText" id="{36BC067E-249E-CA48-B9F5-BA0F25AD502D}">
            <xm:f>NOT(ISERROR(SEARCH("+",E510)))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E510:H510</xm:sqref>
        </x14:conditionalFormatting>
        <x14:conditionalFormatting xmlns:xm="http://schemas.microsoft.com/office/excel/2006/main">
          <x14:cfRule type="containsText" priority="515" stopIfTrue="1" operator="containsText" id="{FF62CAC8-610C-634A-88B0-980925BA2F1F}">
            <xm:f>NOT(ISERROR(SEARCH("+",E513)))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514" stopIfTrue="1" operator="containsText" id="{86CC6A14-1175-8447-9A62-22635B0CA1E0}">
            <xm:f>NOT(ISERROR(SEARCH("++",E513)))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13" stopIfTrue="1" operator="containsText" id="{4FEC189A-21C9-3042-9064-A3DFAE575AE3}">
            <xm:f>NOT(ISERROR(SEARCH("-",E513)))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11" stopIfTrue="1" operator="containsText" id="{BECA1D31-F3CA-B84A-A1AA-10576E0ED4EF}">
            <xm:f>NOT(ISERROR(SEARCH("--",E513)))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12" stopIfTrue="1" operator="containsText" id="{E9BB8956-E301-C34B-8523-E2F501FC838A}">
            <xm:f>NOT(ISERROR(SEARCH("o",E513)))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E513:H513</xm:sqref>
        </x14:conditionalFormatting>
        <x14:conditionalFormatting xmlns:xm="http://schemas.microsoft.com/office/excel/2006/main">
          <x14:cfRule type="containsText" priority="517" stopIfTrue="1" operator="containsText" id="{56F12E95-BDA6-C347-B674-799FF2B71CB6}">
            <xm:f>NOT(ISERROR(SEARCH("--",E516)))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518" stopIfTrue="1" operator="containsText" id="{04577C67-F47D-3945-8C19-14215C8BAA83}">
            <xm:f>NOT(ISERROR(SEARCH("o",E516)))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19" stopIfTrue="1" operator="containsText" id="{2B50D19D-D30E-A34E-BD46-82A8099C905E}">
            <xm:f>NOT(ISERROR(SEARCH("-",E516)))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20" stopIfTrue="1" operator="containsText" id="{5018B8DC-879A-DD4E-AF5B-B95FF529BD08}">
            <xm:f>NOT(ISERROR(SEARCH("++",E516)))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21" stopIfTrue="1" operator="containsText" id="{BB7E0358-D059-DD43-AE08-5AA45EEFCA34}">
            <xm:f>NOT(ISERROR(SEARCH("+",E516)))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E516:H516</xm:sqref>
        </x14:conditionalFormatting>
        <x14:conditionalFormatting xmlns:xm="http://schemas.microsoft.com/office/excel/2006/main">
          <x14:cfRule type="containsText" priority="72" stopIfTrue="1" operator="containsText" id="{7BF05625-8DB2-4741-8CD0-67F3E877A378}">
            <xm:f>NOT(ISERROR(SEARCH("o",E519)))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71" stopIfTrue="1" operator="containsText" id="{9F2669FB-178A-C24E-AD50-78A16BCE8101}">
            <xm:f>NOT(ISERROR(SEARCH("--",E519)))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75" stopIfTrue="1" operator="containsText" id="{EC1CF40F-F8F1-FC43-9EFD-00AA03AF6582}">
            <xm:f>NOT(ISERROR(SEARCH("+",E519)))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4" stopIfTrue="1" operator="containsText" id="{24AA5C0C-0B83-264A-B186-43459A885113}">
            <xm:f>NOT(ISERROR(SEARCH("++",E519)))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73" stopIfTrue="1" operator="containsText" id="{F6EB9EF7-4871-A946-8E76-0C94F0802DFD}">
            <xm:f>NOT(ISERROR(SEARCH("-",E519)))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E519:H519</xm:sqref>
        </x14:conditionalFormatting>
        <x14:conditionalFormatting xmlns:xm="http://schemas.microsoft.com/office/excel/2006/main">
          <x14:cfRule type="containsText" priority="4" stopIfTrue="1" operator="containsText" id="{4ABF85C7-6E77-A147-B49C-779A0FC216B9}">
            <xm:f>NOT(ISERROR(SEARCH("++",E521)))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" stopIfTrue="1" operator="containsText" id="{993D6876-78D3-8842-91A5-2AD278E1BA95}">
            <xm:f>NOT(ISERROR(SEARCH("-",E521)))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" stopIfTrue="1" operator="containsText" id="{53A11A5F-FB00-6047-86D9-0C115C64D3C8}">
            <xm:f>NOT(ISERROR(SEARCH("--",E521)))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2" stopIfTrue="1" operator="containsText" id="{46CE64CB-1F76-7A41-B039-36886A8EC82A}">
            <xm:f>NOT(ISERROR(SEARCH("o",E521)))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" stopIfTrue="1" operator="containsText" id="{777BAFB2-28E7-2A4B-881D-C456A051EDCF}">
            <xm:f>NOT(ISERROR(SEARCH("+",E521)))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E521:H521</xm:sqref>
        </x14:conditionalFormatting>
        <x14:conditionalFormatting xmlns:xm="http://schemas.microsoft.com/office/excel/2006/main">
          <x14:cfRule type="containsText" priority="287" stopIfTrue="1" operator="containsText" id="{7AC222D4-C9B0-0A41-96DF-44A164DB11D4}">
            <xm:f>NOT(ISERROR(SEARCH("--",E525)))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288" stopIfTrue="1" operator="containsText" id="{C76B4A27-C9EA-104E-8DF4-9BBF0003F1C1}">
            <xm:f>NOT(ISERROR(SEARCH("o",E525)))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289" stopIfTrue="1" operator="containsText" id="{424147A2-7ECC-9547-9F50-8ECB86417A62}">
            <xm:f>NOT(ISERROR(SEARCH("-",E525)))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90" stopIfTrue="1" operator="containsText" id="{165FAB65-02BC-CB46-94E0-1553D0A03C2D}">
            <xm:f>NOT(ISERROR(SEARCH("++",E525)))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291" stopIfTrue="1" operator="containsText" id="{A93A9971-2B7D-414B-A16C-48D59416403A}">
            <xm:f>NOT(ISERROR(SEARCH("+",E525)))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E525:H525</xm:sqref>
        </x14:conditionalFormatting>
        <x14:conditionalFormatting xmlns:xm="http://schemas.microsoft.com/office/excel/2006/main">
          <x14:cfRule type="containsText" priority="297" stopIfTrue="1" operator="containsText" id="{A4C509A2-691D-DD4C-98FF-DFB52BDBB0CA}">
            <xm:f>NOT(ISERROR(SEARCH("+",E528)))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295" stopIfTrue="1" operator="containsText" id="{42AB1935-CDCE-5749-8377-D92AD5DF2793}">
            <xm:f>NOT(ISERROR(SEARCH("-",E528)))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96" stopIfTrue="1" operator="containsText" id="{2FDB152B-0B56-FC4F-9D20-B37D0AE7F599}">
            <xm:f>NOT(ISERROR(SEARCH("++",E528)))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294" stopIfTrue="1" operator="containsText" id="{8BB7E4AE-715A-364C-AAD3-205D143687C7}">
            <xm:f>NOT(ISERROR(SEARCH("o",E528)))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293" stopIfTrue="1" operator="containsText" id="{7FFA5D88-A61E-EE46-8A7E-F93B4B66BB02}">
            <xm:f>NOT(ISERROR(SEARCH("--",E528)))</xm:f>
            <xm:f>"--"</xm:f>
            <x14:dxf>
              <fill>
                <patternFill>
                  <bgColor rgb="FFFF0000"/>
                </patternFill>
              </fill>
            </x14:dxf>
          </x14:cfRule>
          <xm:sqref>E528:H528</xm:sqref>
        </x14:conditionalFormatting>
        <x14:conditionalFormatting xmlns:xm="http://schemas.microsoft.com/office/excel/2006/main">
          <x14:cfRule type="containsText" priority="276" stopIfTrue="1" operator="containsText" id="{073D2778-AF80-B548-88C6-425AB027E819}">
            <xm:f>NOT(ISERROR(SEARCH("o",E532)))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277" stopIfTrue="1" operator="containsText" id="{24C878C4-0289-AB43-9278-E994E80AE0D1}">
            <xm:f>NOT(ISERROR(SEARCH("-",E532)))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78" stopIfTrue="1" operator="containsText" id="{ECC285F0-A62B-8246-BA62-B96C86C3EBA4}">
            <xm:f>NOT(ISERROR(SEARCH("++",E532)))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279" stopIfTrue="1" operator="containsText" id="{0D749718-1C66-D940-9E06-152F747720B3}">
            <xm:f>NOT(ISERROR(SEARCH("+",E532)))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275" stopIfTrue="1" operator="containsText" id="{26B6DF56-F29E-4144-9483-64AA0B5AEBE6}">
            <xm:f>NOT(ISERROR(SEARCH("--",E532)))</xm:f>
            <xm:f>"--"</xm:f>
            <x14:dxf>
              <fill>
                <patternFill>
                  <bgColor rgb="FFFF0000"/>
                </patternFill>
              </fill>
            </x14:dxf>
          </x14:cfRule>
          <xm:sqref>E532:H532</xm:sqref>
        </x14:conditionalFormatting>
        <x14:conditionalFormatting xmlns:xm="http://schemas.microsoft.com/office/excel/2006/main">
          <x14:cfRule type="containsText" priority="273" stopIfTrue="1" operator="containsText" id="{9CDB17A1-5AA1-8549-9E6D-EC319631AEC1}">
            <xm:f>NOT(ISERROR(SEARCH("+",E535)))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272" stopIfTrue="1" operator="containsText" id="{32529D8F-5D8F-154C-A2C3-7F0979620EC5}">
            <xm:f>NOT(ISERROR(SEARCH("++",E535)))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269" stopIfTrue="1" operator="containsText" id="{2A42047F-54F6-F040-9231-04EA104D5F13}">
            <xm:f>NOT(ISERROR(SEARCH("--",E535)))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271" stopIfTrue="1" operator="containsText" id="{0CF317CD-A5C2-7946-80EB-221259443AA7}">
            <xm:f>NOT(ISERROR(SEARCH("-",E535)))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70" stopIfTrue="1" operator="containsText" id="{A5EE5631-9A6A-AC49-9015-C73FD1926168}">
            <xm:f>NOT(ISERROR(SEARCH("o",E535)))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E535:H535</xm:sqref>
        </x14:conditionalFormatting>
        <x14:conditionalFormatting xmlns:xm="http://schemas.microsoft.com/office/excel/2006/main">
          <x14:cfRule type="containsText" priority="299" stopIfTrue="1" operator="containsText" id="{7016330C-9CAA-5F46-B293-7C27273EED4A}">
            <xm:f>NOT(ISERROR(SEARCH("--",E538)))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00" stopIfTrue="1" operator="containsText" id="{0386958B-1CE7-6642-B369-C475147F7727}">
            <xm:f>NOT(ISERROR(SEARCH("o",E538)))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01" stopIfTrue="1" operator="containsText" id="{4156F12D-7FCE-B44E-92AA-FB9ACE68FD3F}">
            <xm:f>NOT(ISERROR(SEARCH("-",E538)))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03" stopIfTrue="1" operator="containsText" id="{3F14DFEC-C656-C642-9529-D88F1F1D37A6}">
            <xm:f>NOT(ISERROR(SEARCH("+",E538)))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02" stopIfTrue="1" operator="containsText" id="{06902F3E-34E7-E14A-B100-BBE5408FCB94}">
            <xm:f>NOT(ISERROR(SEARCH("++",E538)))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E538:H538</xm:sqref>
        </x14:conditionalFormatting>
        <x14:conditionalFormatting xmlns:xm="http://schemas.microsoft.com/office/excel/2006/main">
          <x14:cfRule type="containsText" priority="60" stopIfTrue="1" operator="containsText" id="{EECF5D27-7371-4D48-A96A-9F3064D20082}">
            <xm:f>NOT(ISERROR(SEARCH("+",E541)))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56" stopIfTrue="1" operator="containsText" id="{4ED880F9-2A0C-5E4D-A8F7-B460661C15A0}">
            <xm:f>NOT(ISERROR(SEARCH("--",E541)))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57" stopIfTrue="1" operator="containsText" id="{72F7B4ED-C323-2048-BFE4-8C6930E5BBC6}">
            <xm:f>NOT(ISERROR(SEARCH("o",E541)))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8" stopIfTrue="1" operator="containsText" id="{85859924-2EA5-3444-AD01-2391FE3CFA90}">
            <xm:f>NOT(ISERROR(SEARCH("-",E541)))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9" stopIfTrue="1" operator="containsText" id="{8361FE4D-E0E3-6C41-9964-277E096A209B}">
            <xm:f>NOT(ISERROR(SEARCH("++",E541)))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m:sqref>E541:H541</xm:sqref>
        </x14:conditionalFormatting>
        <x14:conditionalFormatting xmlns:xm="http://schemas.microsoft.com/office/excel/2006/main">
          <x14:cfRule type="containsText" priority="305" stopIfTrue="1" operator="containsText" id="{06AC8B98-AFF8-1D42-A13A-F39852331D2F}">
            <xm:f>NOT(ISERROR(SEARCH("--",E545)))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06" stopIfTrue="1" operator="containsText" id="{336ADD2C-16C8-5C43-BA45-59DF87849756}">
            <xm:f>NOT(ISERROR(SEARCH("o",E545)))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07" stopIfTrue="1" operator="containsText" id="{C99ECC73-FA53-FE47-96FF-B6E62BBDC597}">
            <xm:f>NOT(ISERROR(SEARCH("-",E545)))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08" stopIfTrue="1" operator="containsText" id="{A1A17323-D217-844C-A44E-FD497B3209E7}">
            <xm:f>NOT(ISERROR(SEARCH("++",E545)))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09" stopIfTrue="1" operator="containsText" id="{0E5C4025-0FA8-AE46-B9C8-C12C493002D4}">
            <xm:f>NOT(ISERROR(SEARCH("+",E545)))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E545:H545</xm:sqref>
        </x14:conditionalFormatting>
        <x14:conditionalFormatting xmlns:xm="http://schemas.microsoft.com/office/excel/2006/main">
          <x14:cfRule type="containsText" priority="311" stopIfTrue="1" operator="containsText" id="{187F65C5-4C04-1249-9428-944E1195C8F8}">
            <xm:f>NOT(ISERROR(SEARCH("--",E548)))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14" stopIfTrue="1" operator="containsText" id="{56476D99-C543-7A4B-8E5D-BB5672D73049}">
            <xm:f>NOT(ISERROR(SEARCH("++",E548)))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12" stopIfTrue="1" operator="containsText" id="{A57B9359-78B4-F247-BD3D-75C559871F9D}">
            <xm:f>NOT(ISERROR(SEARCH("o",E548)))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13" stopIfTrue="1" operator="containsText" id="{A0F18555-9CE3-264D-B569-E73F2D03C3B6}">
            <xm:f>NOT(ISERROR(SEARCH("-",E548)))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15" stopIfTrue="1" operator="containsText" id="{CE87E99E-5EA5-E44D-A336-0E38A088F4EE}">
            <xm:f>NOT(ISERROR(SEARCH("+",E548)))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E548:H548</xm:sqref>
        </x14:conditionalFormatting>
        <x14:conditionalFormatting xmlns:xm="http://schemas.microsoft.com/office/excel/2006/main">
          <x14:cfRule type="containsText" priority="318" stopIfTrue="1" operator="containsText" id="{9086FB55-1676-1E4D-9450-B9C150C41C63}">
            <xm:f>NOT(ISERROR(SEARCH("o",E551)))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17" stopIfTrue="1" operator="containsText" id="{4CBD6250-C1A8-5E40-A72B-2BD6B4BB5451}">
            <xm:f>NOT(ISERROR(SEARCH("--",E551)))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21" stopIfTrue="1" operator="containsText" id="{FD9593E0-47EE-2A4E-8ED3-1AB18E617BE9}">
            <xm:f>NOT(ISERROR(SEARCH("+",E551)))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20" stopIfTrue="1" operator="containsText" id="{26B18625-EFA7-8442-A247-32B6538E2002}">
            <xm:f>NOT(ISERROR(SEARCH("++",E551)))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19" stopIfTrue="1" operator="containsText" id="{1FE0CD6C-0F11-D24F-8F3E-C2537D711272}">
            <xm:f>NOT(ISERROR(SEARCH("-",E551)))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E551:H551</xm:sqref>
        </x14:conditionalFormatting>
        <x14:conditionalFormatting xmlns:xm="http://schemas.microsoft.com/office/excel/2006/main">
          <x14:cfRule type="containsText" priority="229" stopIfTrue="1" operator="containsText" id="{1890E781-AD35-A647-82A6-60701F9CB984}">
            <xm:f>NOT(ISERROR(SEARCH("--",E554)))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231" stopIfTrue="1" operator="containsText" id="{5A326081-2025-6C45-A54E-9E52E08B147E}">
            <xm:f>NOT(ISERROR(SEARCH("-",E554)))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30" stopIfTrue="1" operator="containsText" id="{60FFB30D-64C3-BE40-9E7F-B4048C376E1F}">
            <xm:f>NOT(ISERROR(SEARCH("o",E554)))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232" stopIfTrue="1" operator="containsText" id="{D9B72BBA-7C91-6F41-83A0-835BA023D6A6}">
            <xm:f>NOT(ISERROR(SEARCH("++",E554)))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233" stopIfTrue="1" operator="containsText" id="{DFCD5BD1-C693-7F45-B1A7-E3B2D9235985}">
            <xm:f>NOT(ISERROR(SEARCH("+",E554)))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E554:H554</xm:sqref>
        </x14:conditionalFormatting>
        <x14:conditionalFormatting xmlns:xm="http://schemas.microsoft.com/office/excel/2006/main">
          <x14:cfRule type="containsText" priority="55" stopIfTrue="1" operator="containsText" id="{67CA3DA4-999C-D947-AF55-9E5C725380B4}">
            <xm:f>NOT(ISERROR(SEARCH("+",E557)))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54" stopIfTrue="1" operator="containsText" id="{94622D4B-043C-4E49-8B3F-B3D01F4E0478}">
            <xm:f>NOT(ISERROR(SEARCH("++",E557)))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53" stopIfTrue="1" operator="containsText" id="{3B51187A-64D6-6B4E-9A60-45EB8B5B22E5}">
            <xm:f>NOT(ISERROR(SEARCH("-",E557)))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2" stopIfTrue="1" operator="containsText" id="{EF051423-BA94-5C4E-9CB1-B91F076A2E83}">
            <xm:f>NOT(ISERROR(SEARCH("o",E557)))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51" stopIfTrue="1" operator="containsText" id="{1E52C726-A93A-3146-8C67-678D2DFA6A74}">
            <xm:f>NOT(ISERROR(SEARCH("--",E557)))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E557:H557</xm:sqref>
        </x14:conditionalFormatting>
        <x14:conditionalFormatting xmlns:xm="http://schemas.microsoft.com/office/excel/2006/main">
          <x14:cfRule type="containsText" priority="323" stopIfTrue="1" operator="containsText" id="{DA48A560-4796-984D-BA2A-AFAC4B19FEB9}">
            <xm:f>NOT(ISERROR(SEARCH("--",E560)))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24" stopIfTrue="1" operator="containsText" id="{5FA58BAE-883D-7D46-8A64-A83F618160A0}">
            <xm:f>NOT(ISERROR(SEARCH("o",E560)))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25" stopIfTrue="1" operator="containsText" id="{209ADB33-CD2A-3A48-AD6E-6704967E4ED7}">
            <xm:f>NOT(ISERROR(SEARCH("-",E560)))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26" stopIfTrue="1" operator="containsText" id="{646DC54C-FEA9-E445-9E77-C8824A37087A}">
            <xm:f>NOT(ISERROR(SEARCH("++",E560)))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27" stopIfTrue="1" operator="containsText" id="{B91A994E-B2E3-DD49-98D1-3DFD6F1DEAF6}">
            <xm:f>NOT(ISERROR(SEARCH("+",E560)))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E560:H560</xm:sqref>
        </x14:conditionalFormatting>
        <x14:conditionalFormatting xmlns:xm="http://schemas.microsoft.com/office/excel/2006/main">
          <x14:cfRule type="containsText" priority="330" stopIfTrue="1" operator="containsText" id="{62553890-4AB4-8041-B0D5-7279590E8946}">
            <xm:f>NOT(ISERROR(SEARCH("o",E563)))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29" stopIfTrue="1" operator="containsText" id="{EAA6CAA5-9E45-C049-A5E1-3A5228F4A420}">
            <xm:f>NOT(ISERROR(SEARCH("--",E563)))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33" stopIfTrue="1" operator="containsText" id="{91464767-8D94-674D-97B4-C04143ECDCB4}">
            <xm:f>NOT(ISERROR(SEARCH("+",E563)))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32" stopIfTrue="1" operator="containsText" id="{519A2FE2-72DD-654A-B600-8AEAF0B257D7}">
            <xm:f>NOT(ISERROR(SEARCH("++",E563)))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31" stopIfTrue="1" operator="containsText" id="{BA6DC1A8-4739-7E4A-8E3F-976CB935120F}">
            <xm:f>NOT(ISERROR(SEARCH("-",E563)))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E563:H563</xm:sqref>
        </x14:conditionalFormatting>
        <x14:conditionalFormatting xmlns:xm="http://schemas.microsoft.com/office/excel/2006/main">
          <x14:cfRule type="containsText" priority="337" stopIfTrue="1" operator="containsText" id="{50E866CF-059B-EE44-8631-A43BF16CBB80}">
            <xm:f>NOT(ISERROR(SEARCH("-",E569)))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35" stopIfTrue="1" operator="containsText" id="{6065F2FB-CAA7-BA4A-BDAA-1164DEFFA72D}">
            <xm:f>NOT(ISERROR(SEARCH("--",E569)))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36" stopIfTrue="1" operator="containsText" id="{215346FE-9D4D-7243-BC1D-BA6C41EF394E}">
            <xm:f>NOT(ISERROR(SEARCH("o",E569)))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39" stopIfTrue="1" operator="containsText" id="{55A6BB45-CE69-9C4C-8D87-1E11F435F948}">
            <xm:f>NOT(ISERROR(SEARCH("+",E569)))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38" stopIfTrue="1" operator="containsText" id="{EA892251-6302-6947-A5CC-C838078ED51C}">
            <xm:f>NOT(ISERROR(SEARCH("++",E569)))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E569:H569</xm:sqref>
        </x14:conditionalFormatting>
        <x14:conditionalFormatting xmlns:xm="http://schemas.microsoft.com/office/excel/2006/main">
          <x14:cfRule type="containsText" priority="343" stopIfTrue="1" operator="containsText" id="{DF1C229C-AF2C-D346-BF21-92E3409A1BCC}">
            <xm:f>NOT(ISERROR(SEARCH("-",E572)))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45" stopIfTrue="1" operator="containsText" id="{6E9B8B16-A546-4641-9B17-BF0FEE07F79E}">
            <xm:f>NOT(ISERROR(SEARCH("+",E572)))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44" stopIfTrue="1" operator="containsText" id="{40ABD330-AC6F-8446-AC40-4FB22179DE60}">
            <xm:f>NOT(ISERROR(SEARCH("++",E572)))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42" stopIfTrue="1" operator="containsText" id="{8B6EA0A7-0A48-AD43-B227-F9F4C9776B8E}">
            <xm:f>NOT(ISERROR(SEARCH("o",E572)))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41" stopIfTrue="1" operator="containsText" id="{F4683CE3-0BAA-264A-8FFC-2836028A3832}">
            <xm:f>NOT(ISERROR(SEARCH("--",E572)))</xm:f>
            <xm:f>"--"</xm:f>
            <x14:dxf>
              <fill>
                <patternFill>
                  <bgColor rgb="FFFF0000"/>
                </patternFill>
              </fill>
            </x14:dxf>
          </x14:cfRule>
          <xm:sqref>E572:H572</xm:sqref>
        </x14:conditionalFormatting>
        <x14:conditionalFormatting xmlns:xm="http://schemas.microsoft.com/office/excel/2006/main">
          <x14:cfRule type="containsText" priority="347" stopIfTrue="1" operator="containsText" id="{99C8E614-AE41-3148-A6AF-6FA382AA60B8}">
            <xm:f>NOT(ISERROR(SEARCH("--",E575)))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48" stopIfTrue="1" operator="containsText" id="{6A8E7FA8-0277-3A4B-A481-0985798729AD}">
            <xm:f>NOT(ISERROR(SEARCH("o",E575)))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49" stopIfTrue="1" operator="containsText" id="{6A507F81-8A47-8443-A026-F02A7CF9A01A}">
            <xm:f>NOT(ISERROR(SEARCH("-",E575)))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50" stopIfTrue="1" operator="containsText" id="{DE51530C-C4FB-7047-8242-A30AF76D49DC}">
            <xm:f>NOT(ISERROR(SEARCH("++",E575)))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51" stopIfTrue="1" operator="containsText" id="{5F3DB008-53A8-744F-9FB2-CBDA1C6BF0C3}">
            <xm:f>NOT(ISERROR(SEARCH("+",E575)))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E575:H575</xm:sqref>
        </x14:conditionalFormatting>
        <x14:conditionalFormatting xmlns:xm="http://schemas.microsoft.com/office/excel/2006/main">
          <x14:cfRule type="containsText" priority="357" stopIfTrue="1" operator="containsText" id="{C83E9AE9-1CC6-7543-A118-D564B086BFE8}">
            <xm:f>NOT(ISERROR(SEARCH("+",E581)))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54" stopIfTrue="1" operator="containsText" id="{FB24CD1F-BFFF-8546-AC73-DB15BE40C7EB}">
            <xm:f>NOT(ISERROR(SEARCH("o",E581)))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55" stopIfTrue="1" operator="containsText" id="{869DB134-6ACB-4241-9165-869485FA4EFB}">
            <xm:f>NOT(ISERROR(SEARCH("-",E581)))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56" stopIfTrue="1" operator="containsText" id="{13A7A1B2-C479-BB49-A852-F5853EE4ABF5}">
            <xm:f>NOT(ISERROR(SEARCH("++",E581)))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53" stopIfTrue="1" operator="containsText" id="{89F0B11D-1CD6-AF42-9057-DB1ADF36729B}">
            <xm:f>NOT(ISERROR(SEARCH("--",E581)))</xm:f>
            <xm:f>"--"</xm:f>
            <x14:dxf>
              <fill>
                <patternFill>
                  <bgColor rgb="FFFF0000"/>
                </patternFill>
              </fill>
            </x14:dxf>
          </x14:cfRule>
          <xm:sqref>E581:H581</xm:sqref>
        </x14:conditionalFormatting>
        <x14:conditionalFormatting xmlns:xm="http://schemas.microsoft.com/office/excel/2006/main">
          <x14:cfRule type="containsText" priority="359" stopIfTrue="1" operator="containsText" id="{2A22563D-5542-884B-AB5C-867F1A6D6872}">
            <xm:f>NOT(ISERROR(SEARCH("--",E584)))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61" stopIfTrue="1" operator="containsText" id="{9FC14BC6-6314-4D49-892A-CC810EAA15F0}">
            <xm:f>NOT(ISERROR(SEARCH("-",E584)))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63" stopIfTrue="1" operator="containsText" id="{18B92199-18EB-D947-9918-B738DC73A0AE}">
            <xm:f>NOT(ISERROR(SEARCH("+",E584)))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62" stopIfTrue="1" operator="containsText" id="{E07122AF-AB32-7E4F-8566-9BFB3F1A7279}">
            <xm:f>NOT(ISERROR(SEARCH("++",E584)))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60" stopIfTrue="1" operator="containsText" id="{44FB42CD-4D45-F942-B7F4-AF3145613505}">
            <xm:f>NOT(ISERROR(SEARCH("o",E584)))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E584:H584</xm:sqref>
        </x14:conditionalFormatting>
        <x14:conditionalFormatting xmlns:xm="http://schemas.microsoft.com/office/excel/2006/main">
          <x14:cfRule type="containsText" priority="366" stopIfTrue="1" operator="containsText" id="{ACB7F5BF-75E7-8443-B5FA-1C1926613D02}">
            <xm:f>NOT(ISERROR(SEARCH("o",E588)))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68" stopIfTrue="1" operator="containsText" id="{407F56D5-8A8B-6F48-BC51-FA4B707E239C}">
            <xm:f>NOT(ISERROR(SEARCH("++",E588)))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69" stopIfTrue="1" operator="containsText" id="{9EB0FDEB-6FF9-E643-93B6-51D8E69FA54D}">
            <xm:f>NOT(ISERROR(SEARCH("+",E588)))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67" stopIfTrue="1" operator="containsText" id="{D8D04E18-BC99-A749-9687-B5B114217653}">
            <xm:f>NOT(ISERROR(SEARCH("-",E588)))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65" stopIfTrue="1" operator="containsText" id="{2A32417E-956F-BF44-B2A1-1DD8EF66819F}">
            <xm:f>NOT(ISERROR(SEARCH("--",E588)))</xm:f>
            <xm:f>"--"</xm:f>
            <x14:dxf>
              <fill>
                <patternFill>
                  <bgColor rgb="FFFF0000"/>
                </patternFill>
              </fill>
            </x14:dxf>
          </x14:cfRule>
          <xm:sqref>E588:H588</xm:sqref>
        </x14:conditionalFormatting>
        <x14:conditionalFormatting xmlns:xm="http://schemas.microsoft.com/office/excel/2006/main">
          <x14:cfRule type="containsText" priority="374" stopIfTrue="1" operator="containsText" id="{4BDFE1AA-5CF4-1040-9208-6F0183AF4830}">
            <xm:f>NOT(ISERROR(SEARCH("++",E591)))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75" stopIfTrue="1" operator="containsText" id="{F3FA7401-B61A-CE47-A5EC-ED6B96D4EE58}">
            <xm:f>NOT(ISERROR(SEARCH("+",E591)))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73" stopIfTrue="1" operator="containsText" id="{38AE20B5-0822-B048-8367-76BF5B6F8BA8}">
            <xm:f>NOT(ISERROR(SEARCH("-",E591)))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72" stopIfTrue="1" operator="containsText" id="{149444B8-47E2-7242-988B-7719F0F05638}">
            <xm:f>NOT(ISERROR(SEARCH("o",E591)))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71" stopIfTrue="1" operator="containsText" id="{07DC29D6-2CCE-D14F-9E1A-B649FC8F8966}">
            <xm:f>NOT(ISERROR(SEARCH("--",E591)))</xm:f>
            <xm:f>"--"</xm:f>
            <x14:dxf>
              <fill>
                <patternFill>
                  <bgColor rgb="FFFF0000"/>
                </patternFill>
              </fill>
            </x14:dxf>
          </x14:cfRule>
          <xm:sqref>E591:H591</xm:sqref>
        </x14:conditionalFormatting>
        <x14:conditionalFormatting xmlns:xm="http://schemas.microsoft.com/office/excel/2006/main">
          <x14:cfRule type="containsText" priority="377" stopIfTrue="1" operator="containsText" id="{A75408C2-7D0F-6F40-A065-4E56E88C1072}">
            <xm:f>NOT(ISERROR(SEARCH("--",E594)))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80" stopIfTrue="1" operator="containsText" id="{91028A49-3685-AA44-976C-28914CB3154D}">
            <xm:f>NOT(ISERROR(SEARCH("++",E594)))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81" stopIfTrue="1" operator="containsText" id="{824DD571-CC22-B044-96D7-4AD9880E79BC}">
            <xm:f>NOT(ISERROR(SEARCH("+",E594)))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79" stopIfTrue="1" operator="containsText" id="{1FB6BD90-ADB8-3A42-8E16-CFEA5F5F76F3}">
            <xm:f>NOT(ISERROR(SEARCH("-",E594)))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78" stopIfTrue="1" operator="containsText" id="{A54B20C5-450D-E641-BFE7-CDBEF1B79C1E}">
            <xm:f>NOT(ISERROR(SEARCH("o",E594)))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E594:H594</xm:sqref>
        </x14:conditionalFormatting>
        <x14:conditionalFormatting xmlns:xm="http://schemas.microsoft.com/office/excel/2006/main">
          <x14:cfRule type="containsText" priority="387" stopIfTrue="1" operator="containsText" id="{A1376079-40B3-AB4E-A0B1-9E61B25B180D}">
            <xm:f>NOT(ISERROR(SEARCH("+",E600)))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86" stopIfTrue="1" operator="containsText" id="{43531FFD-96BA-6548-8914-C0C9068146DD}">
            <xm:f>NOT(ISERROR(SEARCH("++",E600)))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85" stopIfTrue="1" operator="containsText" id="{492369C1-7663-E34A-9E84-90184E61BFC0}">
            <xm:f>NOT(ISERROR(SEARCH("-",E600)))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84" stopIfTrue="1" operator="containsText" id="{18D7C882-0DC4-454C-88FC-8119DC49CF82}">
            <xm:f>NOT(ISERROR(SEARCH("o",E600)))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83" stopIfTrue="1" operator="containsText" id="{292DDBE6-A11F-6941-9002-D1E77F0D4AF1}">
            <xm:f>NOT(ISERROR(SEARCH("--",E600)))</xm:f>
            <xm:f>"--"</xm:f>
            <x14:dxf>
              <fill>
                <patternFill>
                  <bgColor rgb="FFFF0000"/>
                </patternFill>
              </fill>
            </x14:dxf>
          </x14:cfRule>
          <xm:sqref>E600:H600</xm:sqref>
        </x14:conditionalFormatting>
        <x14:conditionalFormatting xmlns:xm="http://schemas.microsoft.com/office/excel/2006/main">
          <x14:cfRule type="containsText" priority="392" stopIfTrue="1" operator="containsText" id="{C4742AD2-3D14-714D-BB97-DC5DEB2B1FC7}">
            <xm:f>NOT(ISERROR(SEARCH("++",E603)))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93" stopIfTrue="1" operator="containsText" id="{559F6395-BAAC-FC43-87FE-9A70BFE5F42B}">
            <xm:f>NOT(ISERROR(SEARCH("+",E603)))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89" stopIfTrue="1" operator="containsText" id="{BF08FDDF-5EF8-314F-9E15-1C2EC4C4FD6F}">
            <xm:f>NOT(ISERROR(SEARCH("--",E603)))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90" stopIfTrue="1" operator="containsText" id="{10A1A50F-C979-CE49-AEE9-7C27A896237A}">
            <xm:f>NOT(ISERROR(SEARCH("o",E603)))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91" stopIfTrue="1" operator="containsText" id="{ED3416D5-774F-5D4A-A505-3230B2859315}">
            <xm:f>NOT(ISERROR(SEARCH("-",E603)))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E603:H603</xm:sqref>
        </x14:conditionalFormatting>
        <x14:conditionalFormatting xmlns:xm="http://schemas.microsoft.com/office/excel/2006/main">
          <x14:cfRule type="containsText" priority="395" stopIfTrue="1" operator="containsText" id="{A84FE6DC-E9C1-F941-950E-4DA0FAA12412}">
            <xm:f>NOT(ISERROR(SEARCH("--",E606)))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396" stopIfTrue="1" operator="containsText" id="{187E9E87-45AB-DF49-9191-338D473DB66C}">
            <xm:f>NOT(ISERROR(SEARCH("o",E606)))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97" stopIfTrue="1" operator="containsText" id="{35F39B2A-60BE-574B-9106-68DBFC488D9B}">
            <xm:f>NOT(ISERROR(SEARCH("-",E606)))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98" stopIfTrue="1" operator="containsText" id="{9CDA7AAF-ADB7-F048-945B-7F5990FB1420}">
            <xm:f>NOT(ISERROR(SEARCH("++",E606)))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99" stopIfTrue="1" operator="containsText" id="{0908E8D1-4302-A84A-8076-743DFA9E21D7}">
            <xm:f>NOT(ISERROR(SEARCH("+",E606)))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E606:H606</xm:sqref>
        </x14:conditionalFormatting>
        <x14:conditionalFormatting xmlns:xm="http://schemas.microsoft.com/office/excel/2006/main">
          <x14:cfRule type="containsText" priority="403" stopIfTrue="1" operator="containsText" id="{DE9C42FC-12B5-3844-9BC6-C53A53664BA6}">
            <xm:f>NOT(ISERROR(SEARCH("-",E609)))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05" stopIfTrue="1" operator="containsText" id="{EFF1B058-8DBD-7649-9940-51C7250CD4A6}">
            <xm:f>NOT(ISERROR(SEARCH("+",E609)))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04" stopIfTrue="1" operator="containsText" id="{28304D06-2CF0-BA46-8363-B0E77E2E50C2}">
            <xm:f>NOT(ISERROR(SEARCH("++",E609)))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02" stopIfTrue="1" operator="containsText" id="{62D36831-6922-B742-840D-E6CEF146ED72}">
            <xm:f>NOT(ISERROR(SEARCH("o",E609)))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01" stopIfTrue="1" operator="containsText" id="{0D320C09-D1F4-E14F-9744-4448F443A2F0}">
            <xm:f>NOT(ISERROR(SEARCH("--",E609)))</xm:f>
            <xm:f>"--"</xm:f>
            <x14:dxf>
              <fill>
                <patternFill>
                  <bgColor rgb="FFFF0000"/>
                </patternFill>
              </fill>
            </x14:dxf>
          </x14:cfRule>
          <xm:sqref>E609:H609</xm:sqref>
        </x14:conditionalFormatting>
        <x14:conditionalFormatting xmlns:xm="http://schemas.microsoft.com/office/excel/2006/main">
          <x14:cfRule type="containsText" priority="408" stopIfTrue="1" operator="containsText" id="{5FE6C974-1C5F-7041-ABD3-932F00F0B50A}">
            <xm:f>NOT(ISERROR(SEARCH("o",E612)))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09" stopIfTrue="1" operator="containsText" id="{CF4BAAF5-E4FD-5F4F-A015-177ADEB3B1B8}">
            <xm:f>NOT(ISERROR(SEARCH("-",E612)))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10" stopIfTrue="1" operator="containsText" id="{66530E17-ADA1-8B47-AF57-B51BC90E7452}">
            <xm:f>NOT(ISERROR(SEARCH("++",E612)))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11" stopIfTrue="1" operator="containsText" id="{EEF04AC9-E9C9-9840-A3D9-783AF570C905}">
            <xm:f>NOT(ISERROR(SEARCH("+",E612)))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07" stopIfTrue="1" operator="containsText" id="{ED7231B5-A230-F14A-92D6-328D02B3EF44}">
            <xm:f>NOT(ISERROR(SEARCH("--",E612)))</xm:f>
            <xm:f>"--"</xm:f>
            <x14:dxf>
              <fill>
                <patternFill>
                  <bgColor rgb="FFFF0000"/>
                </patternFill>
              </fill>
            </x14:dxf>
          </x14:cfRule>
          <xm:sqref>E612:H612</xm:sqref>
        </x14:conditionalFormatting>
        <x14:conditionalFormatting xmlns:xm="http://schemas.microsoft.com/office/excel/2006/main">
          <x14:cfRule type="containsText" priority="417" stopIfTrue="1" operator="containsText" id="{26F8F3A0-1718-4640-B586-9D25DCD956B5}">
            <xm:f>NOT(ISERROR(SEARCH("+",E615)))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16" stopIfTrue="1" operator="containsText" id="{9C6BE992-46E8-7043-916F-82485741C5CF}">
            <xm:f>NOT(ISERROR(SEARCH("++",E615)))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15" stopIfTrue="1" operator="containsText" id="{75A49ED9-1778-5B46-8819-595BCF1A3C9E}">
            <xm:f>NOT(ISERROR(SEARCH("-",E615)))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14" stopIfTrue="1" operator="containsText" id="{8796042B-5B45-FD4B-9159-77544C38C6C2}">
            <xm:f>NOT(ISERROR(SEARCH("o",E615)))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13" stopIfTrue="1" operator="containsText" id="{79C7762C-45E9-9E4F-96CA-59D88178A20D}">
            <xm:f>NOT(ISERROR(SEARCH("--",E615)))</xm:f>
            <xm:f>"--"</xm:f>
            <x14:dxf>
              <fill>
                <patternFill>
                  <bgColor rgb="FFFF0000"/>
                </patternFill>
              </fill>
            </x14:dxf>
          </x14:cfRule>
          <xm:sqref>E615:H615</xm:sqref>
        </x14:conditionalFormatting>
        <x14:conditionalFormatting xmlns:xm="http://schemas.microsoft.com/office/excel/2006/main">
          <x14:cfRule type="containsText" priority="422" stopIfTrue="1" operator="containsText" id="{C3D843B4-BCCA-9B42-AF39-A9D9390E279F}">
            <xm:f>NOT(ISERROR(SEARCH("++",E618)))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23" stopIfTrue="1" operator="containsText" id="{E092BEE2-A2C8-5846-9023-41F9D1678CD5}">
            <xm:f>NOT(ISERROR(SEARCH("+",E618)))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19" stopIfTrue="1" operator="containsText" id="{02734AAA-441E-F64F-937A-BDEC66756DCA}">
            <xm:f>NOT(ISERROR(SEARCH("--",E618)))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421" stopIfTrue="1" operator="containsText" id="{C06C0736-F98D-174B-8315-5DFCA26B589D}">
            <xm:f>NOT(ISERROR(SEARCH("-",E618)))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20" stopIfTrue="1" operator="containsText" id="{A6573C29-C73F-0747-87FE-B02ECD9DFE2D}">
            <xm:f>NOT(ISERROR(SEARCH("o",E618)))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E618:H618</xm:sqref>
        </x14:conditionalFormatting>
        <x14:conditionalFormatting xmlns:xm="http://schemas.microsoft.com/office/excel/2006/main">
          <x14:cfRule type="containsText" priority="48" stopIfTrue="1" operator="containsText" id="{35F5E57F-E0CD-6347-9AB3-F0FB2FBD22E1}">
            <xm:f>NOT(ISERROR(SEARCH("-",E621)))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7" stopIfTrue="1" operator="containsText" id="{60572BA7-63B5-3649-AED1-83167810CB75}">
            <xm:f>NOT(ISERROR(SEARCH("o",E621)))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6" stopIfTrue="1" operator="containsText" id="{481C1E25-DE68-7D43-A16B-11BA7A0EAFAA}">
            <xm:f>NOT(ISERROR(SEARCH("--",E621)))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50" stopIfTrue="1" operator="containsText" id="{7A84494A-E0D2-294A-8C5B-F9ACC5CEE79C}">
            <xm:f>NOT(ISERROR(SEARCH("+",E621)))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9" stopIfTrue="1" operator="containsText" id="{42C545B1-F0ED-E34A-8662-7F6C30A6AB3E}">
            <xm:f>NOT(ISERROR(SEARCH("++",E621)))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m:sqref>E621:H621</xm:sqref>
        </x14:conditionalFormatting>
        <x14:conditionalFormatting xmlns:xm="http://schemas.microsoft.com/office/excel/2006/main">
          <x14:cfRule type="containsText" priority="428" stopIfTrue="1" operator="containsText" id="{6F76E15D-1983-A142-8A05-F1458F7DA416}">
            <xm:f>NOT(ISERROR(SEARCH("++",E624)))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25" stopIfTrue="1" operator="containsText" id="{B26A927C-B702-9345-B60F-9CEFE24B671C}">
            <xm:f>NOT(ISERROR(SEARCH("--",E624)))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426" stopIfTrue="1" operator="containsText" id="{2C822C8E-4890-8C45-AD6B-D39A907DDC22}">
            <xm:f>NOT(ISERROR(SEARCH("o",E624)))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27" stopIfTrue="1" operator="containsText" id="{EB8A1169-CBB8-BA4E-A71C-27EC1AA15780}">
            <xm:f>NOT(ISERROR(SEARCH("-",E624)))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29" stopIfTrue="1" operator="containsText" id="{DD227E0F-D795-B542-ACC5-CA562333483D}">
            <xm:f>NOT(ISERROR(SEARCH("+",E624)))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E624:H624</xm:sqref>
        </x14:conditionalFormatting>
        <x14:conditionalFormatting xmlns:xm="http://schemas.microsoft.com/office/excel/2006/main">
          <x14:cfRule type="containsText" priority="434" stopIfTrue="1" operator="containsText" id="{29A98603-1F78-274A-B5D2-56003D8AF849}">
            <xm:f>NOT(ISERROR(SEARCH("++",E627)))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35" stopIfTrue="1" operator="containsText" id="{509D4BDD-7657-5B47-9DBE-A2BA02DC3C7F}">
            <xm:f>NOT(ISERROR(SEARCH("+",E627)))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32" stopIfTrue="1" operator="containsText" id="{B20F75F4-5990-574C-AFE7-26ECE0B93A9E}">
            <xm:f>NOT(ISERROR(SEARCH("o",E627)))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33" stopIfTrue="1" operator="containsText" id="{FE146CC1-9832-1944-9022-9A28285344C9}">
            <xm:f>NOT(ISERROR(SEARCH("-",E627)))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31" stopIfTrue="1" operator="containsText" id="{6C7BD8E6-C55C-9048-B22C-4EE9743AF6D6}">
            <xm:f>NOT(ISERROR(SEARCH("--",E627)))</xm:f>
            <xm:f>"--"</xm:f>
            <x14:dxf>
              <fill>
                <patternFill>
                  <bgColor rgb="FFFF0000"/>
                </patternFill>
              </fill>
            </x14:dxf>
          </x14:cfRule>
          <xm:sqref>E627:H627</xm:sqref>
        </x14:conditionalFormatting>
        <x14:conditionalFormatting xmlns:xm="http://schemas.microsoft.com/office/excel/2006/main">
          <x14:cfRule type="containsText" priority="439" stopIfTrue="1" operator="containsText" id="{D0C9C555-9F67-6241-9BA2-E93477AE969E}">
            <xm:f>NOT(ISERROR(SEARCH("-",E631)))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38" stopIfTrue="1" operator="containsText" id="{4CE11FA2-5485-3B46-B6F9-7B8C9E687010}">
            <xm:f>NOT(ISERROR(SEARCH("o",E631)))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41" stopIfTrue="1" operator="containsText" id="{523DEAD1-5FA3-DC47-81E2-84CC16B92301}">
            <xm:f>NOT(ISERROR(SEARCH("+",E631)))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40" stopIfTrue="1" operator="containsText" id="{1566FD21-CC46-2D47-9219-A3F706734652}">
            <xm:f>NOT(ISERROR(SEARCH("++",E631)))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37" stopIfTrue="1" operator="containsText" id="{2B63181F-64C0-8D42-B42C-E9EF5E7DA63A}">
            <xm:f>NOT(ISERROR(SEARCH("--",E631)))</xm:f>
            <xm:f>"--"</xm:f>
            <x14:dxf>
              <fill>
                <patternFill>
                  <bgColor rgb="FFFF0000"/>
                </patternFill>
              </fill>
            </x14:dxf>
          </x14:cfRule>
          <xm:sqref>E631:H631</xm:sqref>
        </x14:conditionalFormatting>
        <x14:conditionalFormatting xmlns:xm="http://schemas.microsoft.com/office/excel/2006/main">
          <x14:cfRule type="containsText" priority="447" stopIfTrue="1" operator="containsText" id="{5DE493C6-4111-D941-9095-6FAD26BBFF6B}">
            <xm:f>NOT(ISERROR(SEARCH("+",E635)))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43" stopIfTrue="1" operator="containsText" id="{0CB9D782-C9D3-E24A-B8E6-43817547C025}">
            <xm:f>NOT(ISERROR(SEARCH("--",E635)))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446" stopIfTrue="1" operator="containsText" id="{2AB2EB63-CC99-9E4F-88C9-CEEB78F8ACE7}">
            <xm:f>NOT(ISERROR(SEARCH("++",E635)))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45" stopIfTrue="1" operator="containsText" id="{9303A250-F0B0-C846-8848-1C07E5696C8D}">
            <xm:f>NOT(ISERROR(SEARCH("-",E635)))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44" stopIfTrue="1" operator="containsText" id="{91A3A019-6C3F-604D-9CDF-27F02F502AF5}">
            <xm:f>NOT(ISERROR(SEARCH("o",E635)))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E635:H635</xm:sqref>
        </x14:conditionalFormatting>
        <x14:conditionalFormatting xmlns:xm="http://schemas.microsoft.com/office/excel/2006/main">
          <x14:cfRule type="containsText" priority="449" stopIfTrue="1" operator="containsText" id="{37A18C94-D8F1-6D47-82DA-6CA98A46F7AE}">
            <xm:f>NOT(ISERROR(SEARCH("--",E638)))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453" stopIfTrue="1" operator="containsText" id="{25CD30C5-E296-A648-ACD5-54AEFD921F03}">
            <xm:f>NOT(ISERROR(SEARCH("+",E638)))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52" stopIfTrue="1" operator="containsText" id="{826E129F-6338-E44A-B132-8D29EAE64049}">
            <xm:f>NOT(ISERROR(SEARCH("++",E638)))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51" stopIfTrue="1" operator="containsText" id="{FB077FB6-ACD6-D149-B4FE-78EB40823670}">
            <xm:f>NOT(ISERROR(SEARCH("-",E638)))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50" stopIfTrue="1" operator="containsText" id="{2A926DD5-9497-EF4B-9FBF-B480DA9F4800}">
            <xm:f>NOT(ISERROR(SEARCH("o",E638)))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E638:H638</xm:sqref>
        </x14:conditionalFormatting>
        <x14:conditionalFormatting xmlns:xm="http://schemas.microsoft.com/office/excel/2006/main">
          <x14:cfRule type="containsText" priority="455" stopIfTrue="1" operator="containsText" id="{6120817E-7955-E649-9224-E9DD8DD3FE4A}">
            <xm:f>NOT(ISERROR(SEARCH("--",E644)))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456" stopIfTrue="1" operator="containsText" id="{4B906B4A-9438-E64D-BB81-52267B1A1949}">
            <xm:f>NOT(ISERROR(SEARCH("o",E644)))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57" stopIfTrue="1" operator="containsText" id="{B99551DC-E821-6749-9D52-4BD28B6A4690}">
            <xm:f>NOT(ISERROR(SEARCH("-",E644)))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58" stopIfTrue="1" operator="containsText" id="{9CC6972D-41DA-8E4E-A848-2C1648B81941}">
            <xm:f>NOT(ISERROR(SEARCH("++",E644)))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59" stopIfTrue="1" operator="containsText" id="{4D23BF2B-2487-D146-AEF0-204CC6039BD6}">
            <xm:f>NOT(ISERROR(SEARCH("+",E644)))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E644:H644</xm:sqref>
        </x14:conditionalFormatting>
        <x14:conditionalFormatting xmlns:xm="http://schemas.microsoft.com/office/excel/2006/main">
          <x14:cfRule type="containsText" priority="462" stopIfTrue="1" operator="containsText" id="{8E59BFC9-BCD3-434F-99C9-E0222EF01C8E}">
            <xm:f>NOT(ISERROR(SEARCH("o",E648)))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65" stopIfTrue="1" operator="containsText" id="{1F627FB0-2B3E-7B45-AE3C-7C932A6E1A28}">
            <xm:f>NOT(ISERROR(SEARCH("+",E648)))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64" stopIfTrue="1" operator="containsText" id="{66BD68B1-2B57-0748-B86A-6150820E8D76}">
            <xm:f>NOT(ISERROR(SEARCH("++",E648)))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63" stopIfTrue="1" operator="containsText" id="{C0B6FC6C-0A09-FB43-AD61-5C242BBF0937}">
            <xm:f>NOT(ISERROR(SEARCH("-",E648)))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61" stopIfTrue="1" operator="containsText" id="{5B81A623-9BA6-BF47-8FB1-0072119FB16C}">
            <xm:f>NOT(ISERROR(SEARCH("--",E648)))</xm:f>
            <xm:f>"--"</xm:f>
            <x14:dxf>
              <fill>
                <patternFill>
                  <bgColor rgb="FFFF0000"/>
                </patternFill>
              </fill>
            </x14:dxf>
          </x14:cfRule>
          <xm:sqref>E648:H648</xm:sqref>
        </x14:conditionalFormatting>
        <x14:conditionalFormatting xmlns:xm="http://schemas.microsoft.com/office/excel/2006/main">
          <x14:cfRule type="containsText" priority="467" stopIfTrue="1" operator="containsText" id="{B630FE9F-F38D-E34E-B11F-7B905C504E28}">
            <xm:f>NOT(ISERROR(SEARCH("--",E651)))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468" stopIfTrue="1" operator="containsText" id="{0AE981D7-8BC4-1A44-9C08-C667B2D9A376}">
            <xm:f>NOT(ISERROR(SEARCH("o",E651)))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71" stopIfTrue="1" operator="containsText" id="{E08A8682-C04B-0E45-BAF8-AB44B9A10240}">
            <xm:f>NOT(ISERROR(SEARCH("+",E651)))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469" stopIfTrue="1" operator="containsText" id="{8FAEA74C-68E4-2243-85BE-4128B1EDAFC8}">
            <xm:f>NOT(ISERROR(SEARCH("-",E651)))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70" stopIfTrue="1" operator="containsText" id="{19242EB9-C48D-9A45-AD55-FA8AD294554A}">
            <xm:f>NOT(ISERROR(SEARCH("++",E651)))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E651:H651</xm:sqref>
        </x14:conditionalFormatting>
        <x14:conditionalFormatting xmlns:xm="http://schemas.microsoft.com/office/excel/2006/main">
          <x14:cfRule type="containsText" priority="473" stopIfTrue="1" operator="containsText" id="{CA18E4BB-7439-DA48-8372-E00655188F2B}">
            <xm:f>NOT(ISERROR(SEARCH("--",E654)))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474" stopIfTrue="1" operator="containsText" id="{A4DF59A4-AED9-C445-927C-DDD7256BE5C7}">
            <xm:f>NOT(ISERROR(SEARCH("o",E654)))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75" stopIfTrue="1" operator="containsText" id="{4BD3D380-7739-DB48-AC50-C0E66CE10F27}">
            <xm:f>NOT(ISERROR(SEARCH("-",E654)))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76" stopIfTrue="1" operator="containsText" id="{48B6A87D-997C-4C4D-B681-B31D35EC3285}">
            <xm:f>NOT(ISERROR(SEARCH("++",E654)))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477" stopIfTrue="1" operator="containsText" id="{C48514AB-5C4D-3844-8A38-C584E3056774}">
            <xm:f>NOT(ISERROR(SEARCH("+",E654)))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E654:H654</xm:sqref>
        </x14:conditionalFormatting>
        <x14:conditionalFormatting xmlns:xm="http://schemas.microsoft.com/office/excel/2006/main">
          <x14:cfRule type="containsText" priority="281" stopIfTrue="1" operator="containsText" id="{BAF6D1C4-B547-0E46-81FF-6F04223A0F2C}">
            <xm:f>NOT(ISERROR(SEARCH("--",E657)))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285" stopIfTrue="1" operator="containsText" id="{607BBF27-0941-4A4E-9D5E-F2506E3DA128}">
            <xm:f>NOT(ISERROR(SEARCH("+",E657)))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284" stopIfTrue="1" operator="containsText" id="{714C4543-8B9C-8D4C-B4D1-3EB3DC3E3EBF}">
            <xm:f>NOT(ISERROR(SEARCH("++",E657)))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283" stopIfTrue="1" operator="containsText" id="{01B7750A-DDAA-6D40-9724-CD30A1941563}">
            <xm:f>NOT(ISERROR(SEARCH("-",E657)))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82" stopIfTrue="1" operator="containsText" id="{D26B68B1-DA7A-B043-9376-224678382394}">
            <xm:f>NOT(ISERROR(SEARCH("o",E657)))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E657:H657</xm:sqref>
        </x14:conditionalFormatting>
        <x14:conditionalFormatting xmlns:xm="http://schemas.microsoft.com/office/excel/2006/main">
          <x14:cfRule type="containsText" priority="44" stopIfTrue="1" operator="containsText" id="{07E14721-B79F-ED4E-A4C4-EF69510F766D}">
            <xm:f>NOT(ISERROR(SEARCH("++",E660)))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43" stopIfTrue="1" operator="containsText" id="{FB058BC6-8C2E-9740-AEE9-86E2ACD3B021}">
            <xm:f>NOT(ISERROR(SEARCH("-",E660)))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2" stopIfTrue="1" operator="containsText" id="{77D58534-4B08-F546-8350-F9C3EAF6B1E1}">
            <xm:f>NOT(ISERROR(SEARCH("o",E660)))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41" stopIfTrue="1" operator="containsText" id="{FC928BA5-1883-5B49-B880-FC4CA614C5AB}">
            <xm:f>NOT(ISERROR(SEARCH("--",E660)))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45" stopIfTrue="1" operator="containsText" id="{A2A370B1-873D-5043-8F24-2FE43EB41787}">
            <xm:f>NOT(ISERROR(SEARCH("+",E660)))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E660:H660 E662:H662</xm:sqref>
        </x14:conditionalFormatting>
        <x14:conditionalFormatting xmlns:xm="http://schemas.microsoft.com/office/excel/2006/main">
          <x14:cfRule type="containsText" priority="113" stopIfTrue="1" operator="containsText" id="{CB8AA702-A579-604C-A9BF-FE3687930568}">
            <xm:f>NOT(ISERROR(SEARCH("--",E664)))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15" stopIfTrue="1" operator="containsText" id="{D8AF067F-141C-FC4C-A40C-BCB26037BB56}">
            <xm:f>NOT(ISERROR(SEARCH("-",E664)))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14" stopIfTrue="1" operator="containsText" id="{35ADF2CD-2CF2-F641-BBB8-F0183B6F272A}">
            <xm:f>NOT(ISERROR(SEARCH("o",E664)))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16" stopIfTrue="1" operator="containsText" id="{FAE6968E-5983-D142-9A93-970C64A57C53}">
            <xm:f>NOT(ISERROR(SEARCH("++",E664)))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17" stopIfTrue="1" operator="containsText" id="{4390413E-00A6-8344-B223-A14834516429}">
            <xm:f>NOT(ISERROR(SEARCH("+",E664)))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E664:H664</xm:sqref>
        </x14:conditionalFormatting>
        <x14:conditionalFormatting xmlns:xm="http://schemas.microsoft.com/office/excel/2006/main">
          <x14:cfRule type="containsText" priority="121" stopIfTrue="1" operator="containsText" id="{E2D99215-0FF7-474B-B700-B7E2D47AF2EA}">
            <xm:f>NOT(ISERROR(SEARCH("-",E667)))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2" stopIfTrue="1" operator="containsText" id="{D16C4234-4CCD-3F40-8E46-F924E861BB01}">
            <xm:f>NOT(ISERROR(SEARCH("++",E667)))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23" stopIfTrue="1" operator="containsText" id="{C3CF8951-2F47-2B4B-A70B-891E5717765B}">
            <xm:f>NOT(ISERROR(SEARCH("+",E667)))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19" stopIfTrue="1" operator="containsText" id="{CC2BA8F6-F93B-034B-A47B-B5F59A0E9FA6}">
            <xm:f>NOT(ISERROR(SEARCH("--",E667)))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0" stopIfTrue="1" operator="containsText" id="{1218007B-BFEB-C740-A807-E6C392A0FB9E}">
            <xm:f>NOT(ISERROR(SEARCH("o",E667)))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E667:H667</xm:sqref>
        </x14:conditionalFormatting>
        <x14:conditionalFormatting xmlns:xm="http://schemas.microsoft.com/office/excel/2006/main">
          <x14:cfRule type="containsText" priority="129" stopIfTrue="1" operator="containsText" id="{8EE322E5-4E22-5246-A56C-409900027A1C}">
            <xm:f>NOT(ISERROR(SEARCH("+",E670)))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5" stopIfTrue="1" operator="containsText" id="{931C3568-2B67-C346-AF7B-46FBC378FB0C}">
            <xm:f>NOT(ISERROR(SEARCH("--",E670)))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26" stopIfTrue="1" operator="containsText" id="{3B2FA0C6-3FC3-2843-8A8C-1A56B00013F5}">
            <xm:f>NOT(ISERROR(SEARCH("o",E670)))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27" stopIfTrue="1" operator="containsText" id="{2109DD43-2518-9C4A-924F-AC0D1D2EDAE7}">
            <xm:f>NOT(ISERROR(SEARCH("-",E670)))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28" stopIfTrue="1" operator="containsText" id="{FA9DC404-08E1-4542-81D2-80E8CE223003}">
            <xm:f>NOT(ISERROR(SEARCH("++",E670)))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E670:H670</xm:sqref>
        </x14:conditionalFormatting>
        <x14:conditionalFormatting xmlns:xm="http://schemas.microsoft.com/office/excel/2006/main">
          <x14:cfRule type="containsText" priority="134" stopIfTrue="1" operator="containsText" id="{3217DA05-5DA3-D74C-9DC4-EA86E5E30A73}">
            <xm:f>NOT(ISERROR(SEARCH("++",E673)))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2" stopIfTrue="1" operator="containsText" id="{35ACF199-9F9E-A647-9F9C-BDA503B95814}">
            <xm:f>NOT(ISERROR(SEARCH("o",E673)))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1" stopIfTrue="1" operator="containsText" id="{A3609105-4761-8D47-8FDB-12B94343A34E}">
            <xm:f>NOT(ISERROR(SEARCH("--",E673)))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35" stopIfTrue="1" operator="containsText" id="{9ECD67B1-5A1D-EE42-8EF3-73BE2EBF13B1}">
            <xm:f>NOT(ISERROR(SEARCH("+",E673)))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33" stopIfTrue="1" operator="containsText" id="{2C1B1F8F-22A7-3443-B316-6CDCABFC282E}">
            <xm:f>NOT(ISERROR(SEARCH("-",E673)))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E673:H673</xm:sqref>
        </x14:conditionalFormatting>
        <x14:conditionalFormatting xmlns:xm="http://schemas.microsoft.com/office/excel/2006/main">
          <x14:cfRule type="containsText" priority="39" stopIfTrue="1" operator="containsText" id="{9472D832-675D-9C47-9BD7-ED53EF018837}">
            <xm:f>NOT(ISERROR(SEARCH("++",E676)))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40" stopIfTrue="1" operator="containsText" id="{B53D2BA1-8E66-B64E-9946-15B68E6A3E42}">
            <xm:f>NOT(ISERROR(SEARCH("+",E676)))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8" stopIfTrue="1" operator="containsText" id="{1B982854-7133-6D4A-A532-EE4BC433D3D4}">
            <xm:f>NOT(ISERROR(SEARCH("-",E676)))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7" stopIfTrue="1" operator="containsText" id="{C8FA66F3-5F4B-384D-A0F5-94B91A43A6F1}">
            <xm:f>NOT(ISERROR(SEARCH("o",E676)))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36" stopIfTrue="1" operator="containsText" id="{68820ED2-187D-6544-A45B-76022D515D0E}">
            <xm:f>NOT(ISERROR(SEARCH("--",E676)))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E676:H676</xm:sqref>
        </x14:conditionalFormatting>
        <x14:conditionalFormatting xmlns:xm="http://schemas.microsoft.com/office/excel/2006/main">
          <x14:cfRule type="containsText" priority="141" stopIfTrue="1" operator="containsText" id="{3CE9A357-E98C-C84A-8069-22D4D1858FC5}">
            <xm:f>NOT(ISERROR(SEARCH("+",E678)))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0" stopIfTrue="1" operator="containsText" id="{EA2EFF39-0409-DE4A-B6CD-B357B628124F}">
            <xm:f>NOT(ISERROR(SEARCH("++",E678)))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39" stopIfTrue="1" operator="containsText" id="{ADEE1EB6-5346-2142-8545-4A127CBCF1BF}">
            <xm:f>NOT(ISERROR(SEARCH("-",E678)))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38" stopIfTrue="1" operator="containsText" id="{E3B9F92D-57B7-ED4A-9A73-7EFB95B64DEB}">
            <xm:f>NOT(ISERROR(SEARCH("o",E678)))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7" stopIfTrue="1" operator="containsText" id="{A62BCCB2-6109-EB4D-9783-6AC8FB7755BE}">
            <xm:f>NOT(ISERROR(SEARCH("--",E678)))</xm:f>
            <xm:f>"--"</xm:f>
            <x14:dxf>
              <fill>
                <patternFill>
                  <bgColor rgb="FFFF0000"/>
                </patternFill>
              </fill>
            </x14:dxf>
          </x14:cfRule>
          <xm:sqref>E678:H678</xm:sqref>
        </x14:conditionalFormatting>
        <x14:conditionalFormatting xmlns:xm="http://schemas.microsoft.com/office/excel/2006/main">
          <x14:cfRule type="containsText" priority="144" stopIfTrue="1" operator="containsText" id="{6A0FEF3C-AD11-ED41-A388-37424B76448C}">
            <xm:f>NOT(ISERROR(SEARCH("o",E681)))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43" stopIfTrue="1" operator="containsText" id="{D6748F02-7E84-F94A-984B-873A67DE8E15}">
            <xm:f>NOT(ISERROR(SEARCH("--",E681)))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46" stopIfTrue="1" operator="containsText" id="{CD24DE8C-6301-2B49-B186-54D86C228AD8}">
            <xm:f>NOT(ISERROR(SEARCH("++",E681)))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7" stopIfTrue="1" operator="containsText" id="{6D66D0B2-159F-D241-B19E-DBADA477E208}">
            <xm:f>NOT(ISERROR(SEARCH("+",E681)))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45" stopIfTrue="1" operator="containsText" id="{BF44A23E-DE51-8049-94E0-C57CEE35CDAD}">
            <xm:f>NOT(ISERROR(SEARCH("-",E681)))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E681:H681</xm:sqref>
        </x14:conditionalFormatting>
        <x14:conditionalFormatting xmlns:xm="http://schemas.microsoft.com/office/excel/2006/main">
          <x14:cfRule type="containsText" priority="153" stopIfTrue="1" operator="containsText" id="{DF7B442C-6EBB-9D4B-B394-57287E3AA23A}">
            <xm:f>NOT(ISERROR(SEARCH("+",E685)))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52" stopIfTrue="1" operator="containsText" id="{F803B0BD-F0C8-F840-996D-41023AF8E8CF}">
            <xm:f>NOT(ISERROR(SEARCH("++",E685)))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49" stopIfTrue="1" operator="containsText" id="{57AD52FE-C9D9-2C46-8F16-E22512B6FDBE}">
            <xm:f>NOT(ISERROR(SEARCH("--",E685)))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50" stopIfTrue="1" operator="containsText" id="{8D4F2246-C26A-2440-B76C-9F819B9E264B}">
            <xm:f>NOT(ISERROR(SEARCH("o",E685)))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51" stopIfTrue="1" operator="containsText" id="{5325FA91-854E-A749-A0CE-709371A0C877}">
            <xm:f>NOT(ISERROR(SEARCH("-",E685)))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E685:H685</xm:sqref>
        </x14:conditionalFormatting>
        <x14:conditionalFormatting xmlns:xm="http://schemas.microsoft.com/office/excel/2006/main">
          <x14:cfRule type="containsText" priority="155" stopIfTrue="1" operator="containsText" id="{C32A142F-7A4E-FC4D-8228-0ED87E8AC7DC}">
            <xm:f>NOT(ISERROR(SEARCH("--",E688)))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56" stopIfTrue="1" operator="containsText" id="{34D37D88-568D-2345-AF2E-A7284917B539}">
            <xm:f>NOT(ISERROR(SEARCH("o",E688)))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57" stopIfTrue="1" operator="containsText" id="{489FA713-0B3F-BE43-81A7-DBD13626DCED}">
            <xm:f>NOT(ISERROR(SEARCH("-",E688)))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58" stopIfTrue="1" operator="containsText" id="{73EEA8E4-40BC-C648-9991-7A8FEEFD0360}">
            <xm:f>NOT(ISERROR(SEARCH("++",E688)))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59" stopIfTrue="1" operator="containsText" id="{A088E6A5-FB8B-5F4C-A204-262638C567F7}">
            <xm:f>NOT(ISERROR(SEARCH("+",E688)))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E688:H688</xm:sqref>
        </x14:conditionalFormatting>
        <x14:conditionalFormatting xmlns:xm="http://schemas.microsoft.com/office/excel/2006/main">
          <x14:cfRule type="containsText" priority="164" stopIfTrue="1" operator="containsText" id="{B55E99FE-9DC1-3A41-835A-41C2C65E877F}">
            <xm:f>NOT(ISERROR(SEARCH("++",E692)))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63" stopIfTrue="1" operator="containsText" id="{150C33E8-2942-BB46-B723-0103F1A0A18B}">
            <xm:f>NOT(ISERROR(SEARCH("-",E692)))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61" stopIfTrue="1" operator="containsText" id="{3AA3FE6E-6B03-5E4A-874E-D038B49D2D4C}">
            <xm:f>NOT(ISERROR(SEARCH("--",E692)))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65" stopIfTrue="1" operator="containsText" id="{DCCFD2AF-8F27-4F47-9AEA-DA3C2CCCC311}">
            <xm:f>NOT(ISERROR(SEARCH("+",E692)))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62" stopIfTrue="1" operator="containsText" id="{74564F07-A63C-E646-B7E6-60C32A9287BE}">
            <xm:f>NOT(ISERROR(SEARCH("o",E692)))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E692:H692</xm:sqref>
        </x14:conditionalFormatting>
        <x14:conditionalFormatting xmlns:xm="http://schemas.microsoft.com/office/excel/2006/main">
          <x14:cfRule type="containsText" priority="170" stopIfTrue="1" operator="containsText" id="{D8490B7F-84ED-0840-BE04-BC06F89865E0}">
            <xm:f>NOT(ISERROR(SEARCH("++",E695)))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69" stopIfTrue="1" operator="containsText" id="{85BDFC40-5EEE-C64C-B02F-346EFD92FBFD}">
            <xm:f>NOT(ISERROR(SEARCH("-",E695)))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71" stopIfTrue="1" operator="containsText" id="{8C9E3517-72DD-2A48-BA67-023AFAC88107}">
            <xm:f>NOT(ISERROR(SEARCH("+",E695)))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68" stopIfTrue="1" operator="containsText" id="{68BDB8E4-95DD-534E-9459-B53A66DC89D5}">
            <xm:f>NOT(ISERROR(SEARCH("o",E695)))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67" stopIfTrue="1" operator="containsText" id="{D45E52D4-C6FF-5748-8AF7-6872531238C6}">
            <xm:f>NOT(ISERROR(SEARCH("--",E695)))</xm:f>
            <xm:f>"--"</xm:f>
            <x14:dxf>
              <fill>
                <patternFill>
                  <bgColor rgb="FFFF0000"/>
                </patternFill>
              </fill>
            </x14:dxf>
          </x14:cfRule>
          <xm:sqref>E695:H695</xm:sqref>
        </x14:conditionalFormatting>
        <x14:conditionalFormatting xmlns:xm="http://schemas.microsoft.com/office/excel/2006/main">
          <x14:cfRule type="containsText" priority="174" stopIfTrue="1" operator="containsText" id="{ADDD8F44-5DC8-2740-A5E8-12A14813AFA9}">
            <xm:f>NOT(ISERROR(SEARCH("o",E699)))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75" stopIfTrue="1" operator="containsText" id="{790E0618-9AA4-334A-A7CE-5D40B58E9E54}">
            <xm:f>NOT(ISERROR(SEARCH("-",E699)))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76" stopIfTrue="1" operator="containsText" id="{E03D1EF1-D5B4-A349-9799-5716CFCE54CD}">
            <xm:f>NOT(ISERROR(SEARCH("++",E699)))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77" stopIfTrue="1" operator="containsText" id="{5803CD63-46E8-554C-8888-2BC3304A27C3}">
            <xm:f>NOT(ISERROR(SEARCH("+",E699)))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73" stopIfTrue="1" operator="containsText" id="{BD476277-6876-BB4C-B2DE-5E88D7734D0A}">
            <xm:f>NOT(ISERROR(SEARCH("--",E699)))</xm:f>
            <xm:f>"--"</xm:f>
            <x14:dxf>
              <fill>
                <patternFill>
                  <bgColor rgb="FFFF0000"/>
                </patternFill>
              </fill>
            </x14:dxf>
          </x14:cfRule>
          <xm:sqref>E699:H699</xm:sqref>
        </x14:conditionalFormatting>
        <x14:conditionalFormatting xmlns:xm="http://schemas.microsoft.com/office/excel/2006/main">
          <x14:cfRule type="containsText" priority="182" stopIfTrue="1" operator="containsText" id="{31BD493E-E3A6-B04E-819A-773312AD9D97}">
            <xm:f>NOT(ISERROR(SEARCH("++",E702)))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81" stopIfTrue="1" operator="containsText" id="{36C79B58-BC5E-1443-ACBE-D29AA2BB8C23}">
            <xm:f>NOT(ISERROR(SEARCH("-",E702)))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80" stopIfTrue="1" operator="containsText" id="{B5A93CA1-C7B2-B344-9058-1C9C43B81120}">
            <xm:f>NOT(ISERROR(SEARCH("o",E702)))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79" stopIfTrue="1" operator="containsText" id="{E6AF0C89-ED74-114C-A9A2-63C402604F13}">
            <xm:f>NOT(ISERROR(SEARCH("--",E702)))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83" stopIfTrue="1" operator="containsText" id="{1C42BFF0-290A-7C40-8961-ECC938BD0D2B}">
            <xm:f>NOT(ISERROR(SEARCH("+",E702)))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E702:H702</xm:sqref>
        </x14:conditionalFormatting>
        <x14:conditionalFormatting xmlns:xm="http://schemas.microsoft.com/office/excel/2006/main">
          <x14:cfRule type="containsText" priority="31" stopIfTrue="1" operator="containsText" id="{7466039A-3589-EA41-AF70-E526E4C0095E}">
            <xm:f>NOT(ISERROR(SEARCH("--",E705)))</xm:f>
            <xm:f>"--"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33" stopIfTrue="1" operator="containsText" id="{30DD9039-CA3C-4548-B39E-B5471BC0A65F}">
            <xm:f>NOT(ISERROR(SEARCH("-",E705)))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5" stopIfTrue="1" operator="containsText" id="{10CEAB8B-02C4-7C4E-8C7E-876A997DB88C}">
            <xm:f>NOT(ISERROR(SEARCH("+",E705)))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4" stopIfTrue="1" operator="containsText" id="{364EB0A1-EEDA-4E47-9283-CBD504A3A69C}">
            <xm:f>NOT(ISERROR(SEARCH("++",E705)))</xm:f>
            <xm:f>"++"</xm:f>
            <x14:dxf>
              <font>
                <color theme="0"/>
              </font>
              <fill>
                <patternFill>
                  <bgColor theme="9" tint="-0.24994659260841701"/>
                </patternFill>
              </fill>
            </x14:dxf>
          </x14:cfRule>
          <x14:cfRule type="containsText" priority="32" stopIfTrue="1" operator="containsText" id="{298BB781-ED71-2B4B-B9B3-04059AAD100D}">
            <xm:f>NOT(ISERROR(SEARCH("o",E705)))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E705:H705</xm:sqref>
        </x14:conditionalFormatting>
        <x14:conditionalFormatting xmlns:xm="http://schemas.microsoft.com/office/excel/2006/main">
          <x14:cfRule type="containsText" priority="189" stopIfTrue="1" operator="containsText" id="{BCB22333-0592-0845-9293-C712087A1D8D}">
            <xm:f>NOT(ISERROR(SEARCH("+",E707)))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88" stopIfTrue="1" operator="containsText" id="{5EBC984F-F136-5D4E-9450-2821FD39FF8E}">
            <xm:f>NOT(ISERROR(SEARCH("++",E707)))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87" stopIfTrue="1" operator="containsText" id="{0CF2CBF8-1416-D44D-8900-FED6C8FDE5E0}">
            <xm:f>NOT(ISERROR(SEARCH("-",E707)))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86" stopIfTrue="1" operator="containsText" id="{DF862DEE-507E-4148-87AB-A7C9C119B04B}">
            <xm:f>NOT(ISERROR(SEARCH("o",E707)))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85" stopIfTrue="1" operator="containsText" id="{35DABD77-20B6-1F44-8FCC-6E87195224CC}">
            <xm:f>NOT(ISERROR(SEARCH("--",E707)))</xm:f>
            <xm:f>"--"</xm:f>
            <x14:dxf>
              <fill>
                <patternFill>
                  <bgColor rgb="FFFF0000"/>
                </patternFill>
              </fill>
            </x14:dxf>
          </x14:cfRule>
          <xm:sqref>E707:H707</xm:sqref>
        </x14:conditionalFormatting>
        <x14:conditionalFormatting xmlns:xm="http://schemas.microsoft.com/office/excel/2006/main">
          <x14:cfRule type="containsText" priority="193" stopIfTrue="1" operator="containsText" id="{7A1B264B-C181-C64A-BC1E-C0A7B9C7A953}">
            <xm:f>NOT(ISERROR(SEARCH("-",E710)))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94" stopIfTrue="1" operator="containsText" id="{AAA1FCA0-28A4-054A-B49F-4CA7F94BA504}">
            <xm:f>NOT(ISERROR(SEARCH("++",E710)))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95" stopIfTrue="1" operator="containsText" id="{B1B1AA09-825E-3D44-9BD3-844170374A3C}">
            <xm:f>NOT(ISERROR(SEARCH("+",E710)))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91" stopIfTrue="1" operator="containsText" id="{2B6E72DD-21F2-B04B-A56C-EA441490C967}">
            <xm:f>NOT(ISERROR(SEARCH("--",E710)))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92" stopIfTrue="1" operator="containsText" id="{88A90B85-7D94-F243-B507-2920CADFE355}">
            <xm:f>NOT(ISERROR(SEARCH("o",E710)))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E710:H710</xm:sqref>
        </x14:conditionalFormatting>
        <x14:conditionalFormatting xmlns:xm="http://schemas.microsoft.com/office/excel/2006/main">
          <x14:cfRule type="containsText" priority="197" stopIfTrue="1" operator="containsText" id="{0ACAE8CE-8F7B-904B-BCAE-596BC3DB7BC3}">
            <xm:f>NOT(ISERROR(SEARCH("--",E713)))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99" stopIfTrue="1" operator="containsText" id="{A8F16C1B-6456-DA48-9DE0-3B26710F0486}">
            <xm:f>NOT(ISERROR(SEARCH("-",E713)))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01" stopIfTrue="1" operator="containsText" id="{24D1094C-7E52-5A42-B61C-8240B766E79C}">
            <xm:f>NOT(ISERROR(SEARCH("+",E713)))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98" stopIfTrue="1" operator="containsText" id="{772EA690-4347-ED4A-AC7A-29CFC5A77235}">
            <xm:f>NOT(ISERROR(SEARCH("o",E713)))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200" stopIfTrue="1" operator="containsText" id="{CF124EA8-3978-E543-A81A-8E9B89D954AB}">
            <xm:f>NOT(ISERROR(SEARCH("++",E713)))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m:sqref>E713:H713</xm:sqref>
        </x14:conditionalFormatting>
        <x14:conditionalFormatting xmlns:xm="http://schemas.microsoft.com/office/excel/2006/main">
          <x14:cfRule type="containsText" priority="203" stopIfTrue="1" operator="containsText" id="{DD95F0E7-ABCB-494E-9FE0-1BB0CD1EEB0F}">
            <xm:f>NOT(ISERROR(SEARCH("--",E718)))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204" stopIfTrue="1" operator="containsText" id="{CFD37DC4-3894-7445-BCF4-C92217E8B111}">
            <xm:f>NOT(ISERROR(SEARCH("o",E718)))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205" stopIfTrue="1" operator="containsText" id="{0376A570-2B0C-F54E-BC4F-C98BADECCBDF}">
            <xm:f>NOT(ISERROR(SEARCH("-",E718)))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06" stopIfTrue="1" operator="containsText" id="{0BF41DC3-AFEB-0449-8BCD-3434A5C08F50}">
            <xm:f>NOT(ISERROR(SEARCH("++",E718)))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207" stopIfTrue="1" operator="containsText" id="{F44C0B59-BFEA-8548-9FDC-CABDA73D9265}">
            <xm:f>NOT(ISERROR(SEARCH("+",E718)))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E718:H718</xm:sqref>
        </x14:conditionalFormatting>
        <x14:conditionalFormatting xmlns:xm="http://schemas.microsoft.com/office/excel/2006/main">
          <x14:cfRule type="containsText" priority="209" stopIfTrue="1" operator="containsText" id="{4723FDCD-0B99-FB40-BEE4-C86BC9E3C06E}">
            <xm:f>NOT(ISERROR(SEARCH("--",E721)))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211" stopIfTrue="1" operator="containsText" id="{B5A2589D-742D-6942-9E4A-A422E4D0770E}">
            <xm:f>NOT(ISERROR(SEARCH("-",E721)))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12" stopIfTrue="1" operator="containsText" id="{5F0BBE02-2F89-CE4A-B4F0-B70D33174002}">
            <xm:f>NOT(ISERROR(SEARCH("++",E721)))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213" stopIfTrue="1" operator="containsText" id="{F1A740AA-5552-2846-B8FF-D4CE2A64158D}">
            <xm:f>NOT(ISERROR(SEARCH("+",E721)))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210" stopIfTrue="1" operator="containsText" id="{59345C2A-15EC-644C-B3B6-043C5B63FB69}">
            <xm:f>NOT(ISERROR(SEARCH("o",E721)))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E721:H721</xm:sqref>
        </x14:conditionalFormatting>
        <x14:conditionalFormatting xmlns:xm="http://schemas.microsoft.com/office/excel/2006/main">
          <x14:cfRule type="containsText" priority="215" stopIfTrue="1" operator="containsText" id="{996C4262-3832-0645-BBEF-496259F73694}">
            <xm:f>NOT(ISERROR(SEARCH("--",E724)))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216" stopIfTrue="1" operator="containsText" id="{B65E83B9-4698-B248-8AAE-FC135D1DAA71}">
            <xm:f>NOT(ISERROR(SEARCH("o",E724)))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218" stopIfTrue="1" operator="containsText" id="{CC31DD54-29B1-8A42-9E5E-042A13AEDE10}">
            <xm:f>NOT(ISERROR(SEARCH("++",E724)))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219" stopIfTrue="1" operator="containsText" id="{21B92CA0-3BEE-BE4D-8D6D-633BC72E45F8}">
            <xm:f>NOT(ISERROR(SEARCH("+",E724)))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217" stopIfTrue="1" operator="containsText" id="{566F0384-0A84-7F47-9647-C81C174EA1F9}">
            <xm:f>NOT(ISERROR(SEARCH("-",E724)))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E724:H724</xm:sqref>
        </x14:conditionalFormatting>
        <x14:conditionalFormatting xmlns:xm="http://schemas.microsoft.com/office/excel/2006/main">
          <x14:cfRule type="containsText" priority="14" stopIfTrue="1" operator="containsText" id="{E36AEDF6-A01A-E543-9CAE-1BA770E40668}">
            <xm:f>NOT(ISERROR(SEARCH("o",F489)))</xm:f>
            <xm:f>"o"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3" stopIfTrue="1" operator="containsText" id="{79DED6D2-C59A-AA4E-BA6D-EEB02B4007C1}">
            <xm:f>NOT(ISERROR(SEARCH("--",F489)))</xm:f>
            <xm:f>"--"</xm:f>
            <x14:dxf>
              <fill>
                <patternFill>
                  <bgColor rgb="FFFF0000"/>
                </patternFill>
              </fill>
            </x14:dxf>
          </x14:cfRule>
          <x14:cfRule type="containsText" priority="16" stopIfTrue="1" operator="containsText" id="{3BD28734-A852-E64B-99C6-63801FA49559}">
            <xm:f>NOT(ISERROR(SEARCH("++",F489)))</xm:f>
            <xm:f>"++"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5" stopIfTrue="1" operator="containsText" id="{C23E981E-3EE8-EF42-981A-EDC6763C37FF}">
            <xm:f>NOT(ISERROR(SEARCH("-",F489)))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7" stopIfTrue="1" operator="containsText" id="{5354BCE8-A5F2-5A42-8349-E760B5BE94A2}">
            <xm:f>NOT(ISERROR(SEARCH("+",F489)))</xm:f>
            <xm:f>"+"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F489:G489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8F2DC0132089A4EA4F49055F95F3FC2" ma:contentTypeVersion="21" ma:contentTypeDescription="Ein neues Dokument erstellen." ma:contentTypeScope="" ma:versionID="ece9b1a9c1077fd2594a645dd02b0737">
  <xsd:schema xmlns:xsd="http://www.w3.org/2001/XMLSchema" xmlns:xs="http://www.w3.org/2001/XMLSchema" xmlns:p="http://schemas.microsoft.com/office/2006/metadata/properties" xmlns:ns2="abe8968d-c8c8-420d-a143-cb2ce8408494" xmlns:ns3="196db7af-30b6-4388-815f-af9ee0b1e0d3" targetNamespace="http://schemas.microsoft.com/office/2006/metadata/properties" ma:root="true" ma:fieldsID="8e408c94d6d4a9e063412afab688480b" ns2:_="" ns3:_="">
    <xsd:import namespace="abe8968d-c8c8-420d-a143-cb2ce8408494"/>
    <xsd:import namespace="196db7af-30b6-4388-815f-af9ee0b1e0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Pfadl_x00e4_n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e8968d-c8c8-420d-a143-cb2ce84084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fadl_x00e4_nge" ma:index="26" nillable="true" ma:displayName="Pfadlänge" ma:format="Hyperlink" ma:internalName="Pfadl_x00e4_ng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6db7af-30b6-4388-815f-af9ee0b1e0d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21e2a28-50f8-4919-808d-ebcc3df06576}" ma:internalName="TaxCatchAll" ma:showField="CatchAllData" ma:web="196db7af-30b6-4388-815f-af9ee0b1e0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be8968d-c8c8-420d-a143-cb2ce8408494">
      <Terms xmlns="http://schemas.microsoft.com/office/infopath/2007/PartnerControls"/>
    </lcf76f155ced4ddcb4097134ff3c332f>
    <TaxCatchAll xmlns="196db7af-30b6-4388-815f-af9ee0b1e0d3" xsi:nil="true"/>
    <Pfadl_x00e4_nge xmlns="abe8968d-c8c8-420d-a143-cb2ce8408494">
      <Url xsi:nil="true"/>
      <Description xsi:nil="true"/>
    </Pfadl_x00e4_nge>
  </documentManagement>
</p:properties>
</file>

<file path=customXml/itemProps1.xml><?xml version="1.0" encoding="utf-8"?>
<ds:datastoreItem xmlns:ds="http://schemas.openxmlformats.org/officeDocument/2006/customXml" ds:itemID="{21C865B1-A258-46EF-81FE-3E88FBE2A4F4}"/>
</file>

<file path=customXml/itemProps2.xml><?xml version="1.0" encoding="utf-8"?>
<ds:datastoreItem xmlns:ds="http://schemas.openxmlformats.org/officeDocument/2006/customXml" ds:itemID="{D07E470A-8905-4D06-B550-09E946DB00D9}"/>
</file>

<file path=customXml/itemProps3.xml><?xml version="1.0" encoding="utf-8"?>
<ds:datastoreItem xmlns:ds="http://schemas.openxmlformats.org/officeDocument/2006/customXml" ds:itemID="{A2B6AB7B-26B0-43DE-A172-121B524E57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Nutzwertanalyse</dc:title>
  <dc:subject/>
  <dc:creator>TM</dc:creator>
  <cp:keywords/>
  <dc:description/>
  <cp:lastModifiedBy/>
  <cp:revision/>
  <dcterms:created xsi:type="dcterms:W3CDTF">2020-12-02T19:32:01Z</dcterms:created>
  <dcterms:modified xsi:type="dcterms:W3CDTF">2025-01-30T13:36:07Z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0x01010018F2DC0132089A4EA4F49055F95F3FC2</vt:lpwstr>
  </property>
  <property fmtid="{D5CDD505-2E9C-101B-9397-08002B2CF9AE}" pid="3" name="MediaServiceImageTags">
    <vt:lpwstr/>
  </property>
</Properties>
</file>